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hidePivotFieldList="1" defaultThemeVersion="124226"/>
  <mc:AlternateContent xmlns:mc="http://schemas.openxmlformats.org/markup-compatibility/2006">
    <mc:Choice Requires="x15">
      <x15ac:absPath xmlns:x15ac="http://schemas.microsoft.com/office/spreadsheetml/2010/11/ac" url="R:\2. Requests Received\1. Freedom of Information Requests\Requests (2023)\8600 Series\8644 - Cancelled or delayed operations\"/>
    </mc:Choice>
  </mc:AlternateContent>
  <xr:revisionPtr revIDLastSave="0" documentId="8_{95EDE985-3865-4D6A-B2EB-B98A474544E8}" xr6:coauthVersionLast="47" xr6:coauthVersionMax="47" xr10:uidLastSave="{00000000-0000-0000-0000-000000000000}"/>
  <bookViews>
    <workbookView xWindow="-110" yWindow="-110" windowWidth="19420" windowHeight="10420" xr2:uid="{00000000-000D-0000-FFFF-FFFF00000000}"/>
  </bookViews>
  <sheets>
    <sheet name="FOI Ref 8644"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6" l="1"/>
  <c r="G21" i="6"/>
  <c r="G20" i="6"/>
  <c r="G19" i="6"/>
  <c r="G18" i="6"/>
  <c r="G17" i="6"/>
  <c r="G16" i="6"/>
  <c r="G15" i="6"/>
  <c r="G13" i="6"/>
  <c r="G12" i="6"/>
  <c r="G10" i="6"/>
  <c r="G9" i="6"/>
  <c r="G8" i="6"/>
  <c r="G7" i="6"/>
  <c r="G6" i="6"/>
  <c r="G5" i="6"/>
  <c r="F22" i="6"/>
  <c r="E22" i="6"/>
  <c r="D22" i="6"/>
  <c r="C22" i="6"/>
  <c r="B22" i="6"/>
</calcChain>
</file>

<file path=xl/sharedStrings.xml><?xml version="1.0" encoding="utf-8"?>
<sst xmlns="http://schemas.openxmlformats.org/spreadsheetml/2006/main" count="52" uniqueCount="39">
  <si>
    <t>ADMINISTRATIVE ERROR</t>
  </si>
  <si>
    <t>EMERGENCY / URGENT CASE TOOK PRIORITY</t>
  </si>
  <si>
    <t>ANAESTHETIST UNAVAILABLE</t>
  </si>
  <si>
    <t>CONSULTANT / SURGEON UNAVAILABLE</t>
  </si>
  <si>
    <t>OPERATION BROUGHT FORWARD</t>
  </si>
  <si>
    <t>NO OPERATING TIME LEFT / THEATRE NUMBERS EXCEEDED</t>
  </si>
  <si>
    <t>EQUIPMENT UNAVAILABLE / FAILURE</t>
  </si>
  <si>
    <t>BED SHORTAGE</t>
  </si>
  <si>
    <t>MANAGEMENT INSTRUCTIONS</t>
  </si>
  <si>
    <t>NOT RECEIVED LETTER</t>
  </si>
  <si>
    <t>THEATRE CLOSED / SESSION CANCELLED</t>
  </si>
  <si>
    <t>THEATRE STAFF UNAVAILABLE</t>
  </si>
  <si>
    <t>NO CRITICAL CARE / ICU BEDS</t>
  </si>
  <si>
    <t>NURSING SHORTAGE</t>
  </si>
  <si>
    <t>MEDICAL STAFF SHORTAGE</t>
  </si>
  <si>
    <t>MISSING CASENOTES</t>
  </si>
  <si>
    <t>INDUSTRIAL ACTION</t>
  </si>
  <si>
    <t xml:space="preserve">Urology </t>
  </si>
  <si>
    <t>CIRCUMCISION</t>
  </si>
  <si>
    <t>Grand Total</t>
  </si>
  <si>
    <t>Cancellation Description</t>
  </si>
  <si>
    <t>Year</t>
  </si>
  <si>
    <t>Days Wait</t>
  </si>
  <si>
    <t>Speciality</t>
  </si>
  <si>
    <t>WL Primary Procedure Description</t>
  </si>
  <si>
    <t>ADENOTONSILLECTOMY  GA</t>
  </si>
  <si>
    <t xml:space="preserve">ENT </t>
  </si>
  <si>
    <t>BILATERAL EXCISION OF TONSIL NEC</t>
  </si>
  <si>
    <t>EXPLORATION OF MASTOID</t>
  </si>
  <si>
    <t xml:space="preserve">Q1 &amp; 2 The number of people who have had an operation cancelled or delayed at your trust for non-clinical reasons, in each of the past five calendar years (2022, 2021, 2020, 2019, 2018). </t>
  </si>
  <si>
    <t>Q3 Please could you provide figures on the five longest waits for an operation currently faced by under-18s at your trust, e.g. 110 days, 98 days, 200 days. For each of these waits, please could you provide a summary of the surgical procedure in question, e.g. heart surgery.</t>
  </si>
  <si>
    <t>ꟷꟷ</t>
  </si>
  <si>
    <t>&lt;5</t>
  </si>
  <si>
    <t>Refusal Notice: Sec 40(2) Personal Information</t>
  </si>
  <si>
    <t xml:space="preserve"> </t>
  </si>
  <si>
    <t xml:space="preserve">The Trust has a policy of not releasing information when the data involved is less than 5. This is because we feel that such low numbers could make the individuals involved identifiable and therefore may cause undue harm and distress. </t>
  </si>
  <si>
    <t>To disclose this information would:</t>
  </si>
  <si>
    <r>
      <t>a)</t>
    </r>
    <r>
      <rPr>
        <sz val="7"/>
        <color theme="1"/>
        <rFont val="Times New Roman"/>
        <family val="1"/>
      </rPr>
      <t xml:space="preserve">   </t>
    </r>
    <r>
      <rPr>
        <sz val="11"/>
        <color theme="1"/>
        <rFont val="Arial"/>
        <family val="2"/>
      </rPr>
      <t xml:space="preserve">Contravene the Data Protection Act principles in that it would amount to unfair and possibly unlawful processing, as there was a legitimate expectation by the third parties that this information would remain confidential, and </t>
    </r>
  </si>
  <si>
    <r>
      <t>b)</t>
    </r>
    <r>
      <rPr>
        <sz val="7"/>
        <color theme="1"/>
        <rFont val="Times New Roman"/>
        <family val="1"/>
      </rPr>
      <t xml:space="preserve">   </t>
    </r>
    <r>
      <rPr>
        <sz val="11"/>
        <color theme="1"/>
        <rFont val="Arial"/>
        <family val="2"/>
      </rPr>
      <t>Disclosure may cause damage or distress to the individual(s) involved, and that damage or distress would be unwarranted (section 10 of the DPA).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</si>
</sst>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7"/>
      <color theme="1"/>
      <name val="Times New Roman"/>
      <family val="1"/>
    </font>
    <font>
      <b/>
      <sz val="11"/>
      <color rgb="FF000000"/>
      <name val="Arial"/>
      <family val="2"/>
    </font>
  </fonts>
  <fills count="3">
    <fill>
      <patternFill patternType="none"/>
    </fill>
    <fill>
      <patternFill patternType="gray125"/>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xf numFmtId="0" fontId="3" fillId="0" borderId="0" xfId="0" applyFont="1" applyAlignment="1">
      <alignment horizontal="left" vertical="center" indent="1"/>
    </xf>
    <xf numFmtId="0" fontId="1" fillId="0" borderId="0" xfId="0" applyFont="1" applyBorder="1" applyAlignment="1">
      <alignment horizontal="center"/>
    </xf>
    <xf numFmtId="0" fontId="0" fillId="0" borderId="0" xfId="0" applyBorder="1" applyAlignment="1">
      <alignment horizontal="center"/>
    </xf>
    <xf numFmtId="0" fontId="3" fillId="0" borderId="1" xfId="0" applyFont="1" applyBorder="1"/>
    <xf numFmtId="0" fontId="3" fillId="0" borderId="1" xfId="0" applyFont="1" applyBorder="1" applyAlignment="1">
      <alignment horizontal="center"/>
    </xf>
    <xf numFmtId="0" fontId="5" fillId="0" borderId="0" xfId="0" applyFont="1"/>
    <xf numFmtId="0" fontId="2" fillId="2" borderId="1" xfId="0" applyFont="1" applyFill="1" applyBorder="1"/>
    <xf numFmtId="0" fontId="2" fillId="0" borderId="0" xfId="0" applyFont="1"/>
    <xf numFmtId="0" fontId="2" fillId="0" borderId="1" xfId="0" applyFont="1" applyBorder="1" applyAlignment="1">
      <alignment horizontal="center"/>
    </xf>
    <xf numFmtId="0" fontId="2" fillId="0" borderId="1" xfId="0" applyNumberFormat="1" applyFont="1" applyBorder="1" applyAlignment="1">
      <alignment horizontal="center"/>
    </xf>
    <xf numFmtId="0" fontId="2" fillId="0" borderId="1" xfId="0" applyFont="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5DE5A-7426-414E-839C-764734888ED0}">
  <dimension ref="A1:G42"/>
  <sheetViews>
    <sheetView showGridLines="0" tabSelected="1" workbookViewId="0">
      <selection activeCell="C14" sqref="C14"/>
    </sheetView>
  </sheetViews>
  <sheetFormatPr defaultRowHeight="14.5" x14ac:dyDescent="0.35"/>
  <cols>
    <col min="1" max="1" width="61.36328125" customWidth="1"/>
    <col min="2" max="2" width="10.54296875" customWidth="1"/>
    <col min="3" max="3" width="11.81640625" customWidth="1"/>
    <col min="4" max="4" width="9.81640625" customWidth="1"/>
    <col min="7" max="7" width="10.81640625" customWidth="1"/>
  </cols>
  <sheetData>
    <row r="1" spans="1:7" x14ac:dyDescent="0.35">
      <c r="A1" s="11" t="s">
        <v>29</v>
      </c>
    </row>
    <row r="3" spans="1:7" x14ac:dyDescent="0.35">
      <c r="A3" s="15" t="s">
        <v>20</v>
      </c>
      <c r="B3" s="16" t="s">
        <v>21</v>
      </c>
      <c r="C3" s="17"/>
      <c r="D3" s="17"/>
      <c r="E3" s="17"/>
      <c r="F3" s="17"/>
      <c r="G3" s="18"/>
    </row>
    <row r="4" spans="1:7" x14ac:dyDescent="0.35">
      <c r="A4" s="12"/>
      <c r="B4" s="13">
        <v>2018</v>
      </c>
      <c r="C4" s="13">
        <v>2019</v>
      </c>
      <c r="D4" s="13">
        <v>2020</v>
      </c>
      <c r="E4" s="13">
        <v>2021</v>
      </c>
      <c r="F4" s="13">
        <v>2022</v>
      </c>
      <c r="G4" s="12" t="s">
        <v>19</v>
      </c>
    </row>
    <row r="5" spans="1:7" x14ac:dyDescent="0.35">
      <c r="A5" s="14" t="s">
        <v>0</v>
      </c>
      <c r="B5" s="8">
        <v>292</v>
      </c>
      <c r="C5" s="8">
        <v>387</v>
      </c>
      <c r="D5" s="8">
        <v>256</v>
      </c>
      <c r="E5" s="8">
        <v>302</v>
      </c>
      <c r="F5" s="8">
        <v>502</v>
      </c>
      <c r="G5" s="8">
        <f>SUM(B5:F5)</f>
        <v>1739</v>
      </c>
    </row>
    <row r="6" spans="1:7" x14ac:dyDescent="0.35">
      <c r="A6" s="14" t="s">
        <v>2</v>
      </c>
      <c r="B6" s="8">
        <v>64</v>
      </c>
      <c r="C6" s="8">
        <v>56</v>
      </c>
      <c r="D6" s="8">
        <v>37</v>
      </c>
      <c r="E6" s="8">
        <v>52</v>
      </c>
      <c r="F6" s="8">
        <v>28</v>
      </c>
      <c r="G6" s="8">
        <f>SUM(B6:F6)</f>
        <v>237</v>
      </c>
    </row>
    <row r="7" spans="1:7" x14ac:dyDescent="0.35">
      <c r="A7" s="14" t="s">
        <v>7</v>
      </c>
      <c r="B7" s="8">
        <v>91</v>
      </c>
      <c r="C7" s="8">
        <v>159</v>
      </c>
      <c r="D7" s="8">
        <v>22</v>
      </c>
      <c r="E7" s="8">
        <v>28</v>
      </c>
      <c r="F7" s="8">
        <v>154</v>
      </c>
      <c r="G7" s="8">
        <f>SUM(B7:F7)</f>
        <v>454</v>
      </c>
    </row>
    <row r="8" spans="1:7" x14ac:dyDescent="0.35">
      <c r="A8" s="14" t="s">
        <v>3</v>
      </c>
      <c r="B8" s="8">
        <v>740</v>
      </c>
      <c r="C8" s="8">
        <v>873</v>
      </c>
      <c r="D8" s="8">
        <v>380</v>
      </c>
      <c r="E8" s="8">
        <v>529</v>
      </c>
      <c r="F8" s="8">
        <v>603</v>
      </c>
      <c r="G8" s="8">
        <f>SUM(B8:F8)</f>
        <v>3125</v>
      </c>
    </row>
    <row r="9" spans="1:7" x14ac:dyDescent="0.35">
      <c r="A9" s="14" t="s">
        <v>1</v>
      </c>
      <c r="B9" s="8">
        <v>946</v>
      </c>
      <c r="C9" s="8">
        <v>972</v>
      </c>
      <c r="D9" s="8">
        <v>359</v>
      </c>
      <c r="E9" s="8">
        <v>630</v>
      </c>
      <c r="F9" s="8">
        <v>767</v>
      </c>
      <c r="G9" s="8">
        <f>SUM(B9:F9)</f>
        <v>3674</v>
      </c>
    </row>
    <row r="10" spans="1:7" x14ac:dyDescent="0.35">
      <c r="A10" s="14" t="s">
        <v>6</v>
      </c>
      <c r="B10" s="8">
        <v>168</v>
      </c>
      <c r="C10" s="8">
        <v>176</v>
      </c>
      <c r="D10" s="8">
        <v>138</v>
      </c>
      <c r="E10" s="8">
        <v>120</v>
      </c>
      <c r="F10" s="8">
        <v>204</v>
      </c>
      <c r="G10" s="8">
        <f>SUM(B10:F10)</f>
        <v>806</v>
      </c>
    </row>
    <row r="11" spans="1:7" x14ac:dyDescent="0.35">
      <c r="A11" s="14" t="s">
        <v>16</v>
      </c>
      <c r="B11" s="8" t="s">
        <v>31</v>
      </c>
      <c r="C11" s="8" t="s">
        <v>32</v>
      </c>
      <c r="D11" s="8" t="s">
        <v>32</v>
      </c>
      <c r="E11" s="8" t="s">
        <v>32</v>
      </c>
      <c r="F11" s="8" t="s">
        <v>32</v>
      </c>
      <c r="G11" s="8" t="s">
        <v>32</v>
      </c>
    </row>
    <row r="12" spans="1:7" x14ac:dyDescent="0.35">
      <c r="A12" s="14" t="s">
        <v>8</v>
      </c>
      <c r="B12" s="8">
        <v>97</v>
      </c>
      <c r="C12" s="8">
        <v>154</v>
      </c>
      <c r="D12" s="8">
        <v>120</v>
      </c>
      <c r="E12" s="8">
        <v>83</v>
      </c>
      <c r="F12" s="8">
        <v>153</v>
      </c>
      <c r="G12" s="8">
        <f>SUM(B12:F12)</f>
        <v>607</v>
      </c>
    </row>
    <row r="13" spans="1:7" x14ac:dyDescent="0.35">
      <c r="A13" s="14" t="s">
        <v>14</v>
      </c>
      <c r="B13" s="8">
        <v>91</v>
      </c>
      <c r="C13" s="8">
        <v>52</v>
      </c>
      <c r="D13" s="8">
        <v>49</v>
      </c>
      <c r="E13" s="8">
        <v>94</v>
      </c>
      <c r="F13" s="8">
        <v>81</v>
      </c>
      <c r="G13" s="8">
        <f>SUM(B13:F13)</f>
        <v>367</v>
      </c>
    </row>
    <row r="14" spans="1:7" x14ac:dyDescent="0.35">
      <c r="A14" s="14" t="s">
        <v>15</v>
      </c>
      <c r="B14" s="8">
        <v>6</v>
      </c>
      <c r="C14" s="8" t="s">
        <v>32</v>
      </c>
      <c r="D14" s="8" t="s">
        <v>32</v>
      </c>
      <c r="E14" s="8" t="s">
        <v>32</v>
      </c>
      <c r="F14" s="8" t="s">
        <v>31</v>
      </c>
      <c r="G14" s="8">
        <v>6</v>
      </c>
    </row>
    <row r="15" spans="1:7" x14ac:dyDescent="0.35">
      <c r="A15" s="14" t="s">
        <v>12</v>
      </c>
      <c r="B15" s="8">
        <v>72</v>
      </c>
      <c r="C15" s="8">
        <v>37</v>
      </c>
      <c r="D15" s="8">
        <v>14</v>
      </c>
      <c r="E15" s="8">
        <v>16</v>
      </c>
      <c r="F15" s="8">
        <v>18</v>
      </c>
      <c r="G15" s="8">
        <f>SUM(B15:F15)</f>
        <v>157</v>
      </c>
    </row>
    <row r="16" spans="1:7" x14ac:dyDescent="0.35">
      <c r="A16" s="14" t="s">
        <v>5</v>
      </c>
      <c r="B16" s="8">
        <v>175</v>
      </c>
      <c r="C16" s="8">
        <v>157</v>
      </c>
      <c r="D16" s="8">
        <v>69</v>
      </c>
      <c r="E16" s="8">
        <v>115</v>
      </c>
      <c r="F16" s="8">
        <v>49</v>
      </c>
      <c r="G16" s="8">
        <f>SUM(B16:F16)</f>
        <v>565</v>
      </c>
    </row>
    <row r="17" spans="1:7" x14ac:dyDescent="0.35">
      <c r="A17" s="14" t="s">
        <v>9</v>
      </c>
      <c r="B17" s="8">
        <v>12</v>
      </c>
      <c r="C17" s="8">
        <v>12</v>
      </c>
      <c r="D17" s="8">
        <v>10</v>
      </c>
      <c r="E17" s="8">
        <v>7</v>
      </c>
      <c r="F17" s="8">
        <v>18</v>
      </c>
      <c r="G17" s="8">
        <f>SUM(B17:F17)</f>
        <v>59</v>
      </c>
    </row>
    <row r="18" spans="1:7" x14ac:dyDescent="0.35">
      <c r="A18" s="14" t="s">
        <v>13</v>
      </c>
      <c r="B18" s="8">
        <v>8</v>
      </c>
      <c r="C18" s="8">
        <v>33</v>
      </c>
      <c r="D18" s="8">
        <v>9</v>
      </c>
      <c r="E18" s="8">
        <v>15</v>
      </c>
      <c r="F18" s="8">
        <v>23</v>
      </c>
      <c r="G18" s="8">
        <f>SUM(B18:F18)</f>
        <v>88</v>
      </c>
    </row>
    <row r="19" spans="1:7" x14ac:dyDescent="0.35">
      <c r="A19" s="14" t="s">
        <v>4</v>
      </c>
      <c r="B19" s="8">
        <v>1228</v>
      </c>
      <c r="C19" s="8">
        <v>1001</v>
      </c>
      <c r="D19" s="8">
        <v>338</v>
      </c>
      <c r="E19" s="8">
        <v>293</v>
      </c>
      <c r="F19" s="8">
        <v>513</v>
      </c>
      <c r="G19" s="8">
        <f>SUM(B19:F19)</f>
        <v>3373</v>
      </c>
    </row>
    <row r="20" spans="1:7" x14ac:dyDescent="0.35">
      <c r="A20" s="14" t="s">
        <v>10</v>
      </c>
      <c r="B20" s="8">
        <v>111</v>
      </c>
      <c r="C20" s="8">
        <v>74</v>
      </c>
      <c r="D20" s="8">
        <v>17</v>
      </c>
      <c r="E20" s="8">
        <v>93</v>
      </c>
      <c r="F20" s="8">
        <v>101</v>
      </c>
      <c r="G20" s="8">
        <f>SUM(B20:F20)</f>
        <v>396</v>
      </c>
    </row>
    <row r="21" spans="1:7" x14ac:dyDescent="0.35">
      <c r="A21" s="14" t="s">
        <v>11</v>
      </c>
      <c r="B21" s="8">
        <v>32</v>
      </c>
      <c r="C21" s="8">
        <v>64</v>
      </c>
      <c r="D21" s="8">
        <v>16</v>
      </c>
      <c r="E21" s="8">
        <v>247</v>
      </c>
      <c r="F21" s="8">
        <v>60</v>
      </c>
      <c r="G21" s="8">
        <f>SUM(B21:F21)</f>
        <v>419</v>
      </c>
    </row>
    <row r="22" spans="1:7" x14ac:dyDescent="0.35">
      <c r="A22" s="12" t="s">
        <v>19</v>
      </c>
      <c r="B22" s="8">
        <f>SUM(B5:B21)</f>
        <v>4133</v>
      </c>
      <c r="C22" s="8">
        <f>SUM(C5:C21)</f>
        <v>4207</v>
      </c>
      <c r="D22" s="8">
        <f>SUM(D5:D21)</f>
        <v>1834</v>
      </c>
      <c r="E22" s="8">
        <f>SUM(E5:E21)</f>
        <v>2624</v>
      </c>
      <c r="F22" s="8">
        <f>SUM(F5:F21)</f>
        <v>3274</v>
      </c>
      <c r="G22" s="8">
        <f>SUM(G5:G21)</f>
        <v>16072</v>
      </c>
    </row>
    <row r="23" spans="1:7" x14ac:dyDescent="0.35">
      <c r="A23" s="5"/>
      <c r="B23" s="6"/>
      <c r="C23" s="6"/>
      <c r="D23" s="6"/>
      <c r="E23" s="6"/>
      <c r="F23" s="6"/>
      <c r="G23" s="6"/>
    </row>
    <row r="24" spans="1:7" x14ac:dyDescent="0.35">
      <c r="A24" s="1" t="s">
        <v>33</v>
      </c>
    </row>
    <row r="25" spans="1:7" x14ac:dyDescent="0.35">
      <c r="A25" s="2" t="s">
        <v>34</v>
      </c>
    </row>
    <row r="26" spans="1:7" x14ac:dyDescent="0.35">
      <c r="A26" s="2" t="s">
        <v>35</v>
      </c>
    </row>
    <row r="27" spans="1:7" x14ac:dyDescent="0.35">
      <c r="A27" s="2"/>
    </row>
    <row r="28" spans="1:7" x14ac:dyDescent="0.35">
      <c r="A28" s="2" t="s">
        <v>36</v>
      </c>
    </row>
    <row r="29" spans="1:7" x14ac:dyDescent="0.35">
      <c r="A29" s="2"/>
    </row>
    <row r="30" spans="1:7" x14ac:dyDescent="0.35">
      <c r="A30" s="2" t="s">
        <v>37</v>
      </c>
    </row>
    <row r="31" spans="1:7" x14ac:dyDescent="0.35">
      <c r="A31" s="4"/>
    </row>
    <row r="32" spans="1:7" x14ac:dyDescent="0.35">
      <c r="A32" s="2" t="s">
        <v>38</v>
      </c>
    </row>
    <row r="33" spans="1:3" x14ac:dyDescent="0.35">
      <c r="A33" s="4"/>
    </row>
    <row r="34" spans="1:3" x14ac:dyDescent="0.35">
      <c r="A34" s="9" t="s">
        <v>30</v>
      </c>
      <c r="B34" s="3"/>
      <c r="C34" s="3"/>
    </row>
    <row r="35" spans="1:3" x14ac:dyDescent="0.35">
      <c r="A35" s="3"/>
      <c r="B35" s="3"/>
      <c r="C35" s="3"/>
    </row>
    <row r="36" spans="1:3" x14ac:dyDescent="0.35">
      <c r="A36" s="10" t="s">
        <v>24</v>
      </c>
      <c r="B36" s="10" t="s">
        <v>23</v>
      </c>
      <c r="C36" s="10" t="s">
        <v>22</v>
      </c>
    </row>
    <row r="37" spans="1:3" x14ac:dyDescent="0.35">
      <c r="A37" s="7" t="s">
        <v>25</v>
      </c>
      <c r="B37" s="8" t="s">
        <v>26</v>
      </c>
      <c r="C37" s="8">
        <v>450</v>
      </c>
    </row>
    <row r="38" spans="1:3" x14ac:dyDescent="0.35">
      <c r="A38" s="7" t="s">
        <v>27</v>
      </c>
      <c r="B38" s="8" t="s">
        <v>26</v>
      </c>
      <c r="C38" s="8">
        <v>441</v>
      </c>
    </row>
    <row r="39" spans="1:3" x14ac:dyDescent="0.35">
      <c r="A39" s="7" t="s">
        <v>28</v>
      </c>
      <c r="B39" s="8" t="s">
        <v>26</v>
      </c>
      <c r="C39" s="8">
        <v>441</v>
      </c>
    </row>
    <row r="40" spans="1:3" x14ac:dyDescent="0.35">
      <c r="A40" s="7" t="s">
        <v>18</v>
      </c>
      <c r="B40" s="8" t="s">
        <v>17</v>
      </c>
      <c r="C40" s="8">
        <v>428</v>
      </c>
    </row>
    <row r="41" spans="1:3" x14ac:dyDescent="0.35">
      <c r="A41" s="7" t="s">
        <v>18</v>
      </c>
      <c r="B41" s="8" t="s">
        <v>17</v>
      </c>
      <c r="C41" s="8">
        <v>421</v>
      </c>
    </row>
    <row r="42" spans="1:3" x14ac:dyDescent="0.35">
      <c r="A42" s="3"/>
      <c r="B42" s="3"/>
      <c r="C42" s="3"/>
    </row>
  </sheetData>
  <mergeCells count="1">
    <mergeCell ref="B3:G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FOI Ref 8644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Liptrot Amelia</dc:creator>
  <cp:lastModifiedBy>Longrigg Elizabeth</cp:lastModifiedBy>
  <dcterms:created xsi:type="dcterms:W3CDTF">2023-01-30T15:38:17Z</dcterms:created>
  <dcterms:modified xsi:type="dcterms:W3CDTF">2023-03-14T08:30:49Z</dcterms:modified>
</cp:coreProperties>
</file>