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. Requests Received\1. Freedom of Information Requests\Requests (2025)\11100 - Series\11164 - Surgical Delays Caused by Missing, Late, or Unsterilised Instruments\"/>
    </mc:Choice>
  </mc:AlternateContent>
  <xr:revisionPtr revIDLastSave="0" documentId="13_ncr:1_{CCE3CC4C-58CE-4A22-BFC3-1F0A8CE34D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TA" sheetId="1" r:id="rId1"/>
  </sheets>
  <definedNames>
    <definedName name="_xlnm.Print_Titles" localSheetId="0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D72" i="1"/>
  <c r="E72" i="1"/>
  <c r="F72" i="1"/>
  <c r="G72" i="1"/>
  <c r="H72" i="1"/>
  <c r="I72" i="1"/>
  <c r="J72" i="1"/>
  <c r="K72" i="1"/>
  <c r="L72" i="1"/>
  <c r="M72" i="1"/>
  <c r="B72" i="1"/>
  <c r="C48" i="1"/>
  <c r="D48" i="1"/>
  <c r="E48" i="1"/>
  <c r="F48" i="1"/>
  <c r="G48" i="1"/>
  <c r="H48" i="1"/>
  <c r="I48" i="1"/>
  <c r="J48" i="1"/>
  <c r="K48" i="1"/>
  <c r="L48" i="1"/>
  <c r="M48" i="1"/>
  <c r="B48" i="1"/>
  <c r="N71" i="1"/>
  <c r="S23" i="1" s="1"/>
  <c r="N70" i="1"/>
  <c r="S22" i="1" s="1"/>
  <c r="N46" i="1"/>
  <c r="R22" i="1" s="1"/>
  <c r="N47" i="1"/>
  <c r="R23" i="1" s="1"/>
  <c r="N22" i="1"/>
  <c r="Q22" i="1" s="1"/>
  <c r="N23" i="1"/>
  <c r="Q23" i="1" s="1"/>
  <c r="C24" i="1"/>
  <c r="D24" i="1"/>
  <c r="E24" i="1"/>
  <c r="F24" i="1"/>
  <c r="G24" i="1"/>
  <c r="H24" i="1"/>
  <c r="I24" i="1"/>
  <c r="J24" i="1"/>
  <c r="K24" i="1"/>
  <c r="L24" i="1"/>
  <c r="M24" i="1"/>
  <c r="B24" i="1"/>
  <c r="T22" i="1" l="1"/>
  <c r="T23" i="1"/>
  <c r="N61" i="1" l="1"/>
  <c r="S13" i="1" s="1"/>
  <c r="N38" i="1"/>
  <c r="R14" i="1" s="1"/>
  <c r="N14" i="1"/>
  <c r="Q14" i="1" s="1"/>
  <c r="N21" i="1" l="1"/>
  <c r="Q21" i="1" s="1"/>
  <c r="N45" i="1"/>
  <c r="R21" i="1" s="1"/>
  <c r="N69" i="1"/>
  <c r="S21" i="1" s="1"/>
  <c r="T21" i="1" l="1"/>
  <c r="N5" i="1"/>
  <c r="Q5" i="1" s="1"/>
  <c r="N6" i="1"/>
  <c r="Q6" i="1" s="1"/>
  <c r="N7" i="1"/>
  <c r="Q7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44" i="1"/>
  <c r="R20" i="1" s="1"/>
  <c r="N53" i="1"/>
  <c r="S5" i="1" s="1"/>
  <c r="N54" i="1"/>
  <c r="S6" i="1" s="1"/>
  <c r="N55" i="1"/>
  <c r="S7" i="1" s="1"/>
  <c r="N56" i="1"/>
  <c r="S8" i="1" s="1"/>
  <c r="N60" i="1"/>
  <c r="S12" i="1" s="1"/>
  <c r="N65" i="1"/>
  <c r="S17" i="1" s="1"/>
  <c r="N68" i="1"/>
  <c r="S20" i="1" s="1"/>
  <c r="N58" i="1"/>
  <c r="S10" i="1" s="1"/>
  <c r="N57" i="1"/>
  <c r="S9" i="1" s="1"/>
  <c r="N59" i="1"/>
  <c r="S11" i="1" s="1"/>
  <c r="N62" i="1"/>
  <c r="N63" i="1"/>
  <c r="S15" i="1" s="1"/>
  <c r="N64" i="1"/>
  <c r="S16" i="1" s="1"/>
  <c r="N66" i="1"/>
  <c r="S18" i="1" s="1"/>
  <c r="N67" i="1"/>
  <c r="S19" i="1" s="1"/>
  <c r="N29" i="1"/>
  <c r="R5" i="1" s="1"/>
  <c r="N30" i="1"/>
  <c r="R6" i="1" s="1"/>
  <c r="N31" i="1"/>
  <c r="R7" i="1" s="1"/>
  <c r="N32" i="1"/>
  <c r="R8" i="1" s="1"/>
  <c r="N33" i="1"/>
  <c r="R9" i="1" s="1"/>
  <c r="N34" i="1"/>
  <c r="R10" i="1" s="1"/>
  <c r="N35" i="1"/>
  <c r="R11" i="1" s="1"/>
  <c r="N36" i="1"/>
  <c r="R12" i="1" s="1"/>
  <c r="N37" i="1"/>
  <c r="R13" i="1" s="1"/>
  <c r="N39" i="1"/>
  <c r="R15" i="1" s="1"/>
  <c r="N40" i="1"/>
  <c r="R16" i="1" s="1"/>
  <c r="N41" i="1"/>
  <c r="R17" i="1" s="1"/>
  <c r="N42" i="1"/>
  <c r="R18" i="1" s="1"/>
  <c r="N43" i="1"/>
  <c r="R19" i="1" s="1"/>
  <c r="S14" i="1" l="1"/>
  <c r="T14" i="1" s="1"/>
  <c r="T7" i="1"/>
  <c r="T20" i="1"/>
  <c r="N72" i="1"/>
  <c r="Q24" i="1"/>
  <c r="N24" i="1"/>
  <c r="R24" i="1"/>
  <c r="N48" i="1"/>
  <c r="T15" i="1"/>
  <c r="T12" i="1"/>
  <c r="T6" i="1"/>
  <c r="T11" i="1"/>
  <c r="T19" i="1"/>
  <c r="T18" i="1"/>
  <c r="T5" i="1"/>
  <c r="T17" i="1"/>
  <c r="T10" i="1"/>
  <c r="T9" i="1"/>
  <c r="S24" i="1" l="1"/>
  <c r="T8" i="1"/>
  <c r="T13" i="1"/>
  <c r="T16" i="1"/>
  <c r="T24" i="1" l="1"/>
</calcChain>
</file>

<file path=xl/sharedStrings.xml><?xml version="1.0" encoding="utf-8"?>
<sst xmlns="http://schemas.openxmlformats.org/spreadsheetml/2006/main" count="126" uniqueCount="39">
  <si>
    <t>Incorrect Wrap</t>
  </si>
  <si>
    <t>Contaminated Item</t>
  </si>
  <si>
    <t>Torn/Damaged Wrap</t>
  </si>
  <si>
    <t>Missing Item</t>
  </si>
  <si>
    <t>Incorrect Label</t>
  </si>
  <si>
    <t xml:space="preserve">Wet </t>
  </si>
  <si>
    <t>Damaged Item</t>
  </si>
  <si>
    <t>Wrong Location</t>
  </si>
  <si>
    <t>Extra Instruments</t>
  </si>
  <si>
    <t>Instrument Assembley</t>
  </si>
  <si>
    <t>No Check List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</si>
  <si>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</si>
  <si>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</si>
  <si>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</si>
  <si>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</si>
  <si>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</si>
  <si>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</si>
  <si>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</si>
  <si>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</si>
  <si>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</si>
  <si>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</si>
  <si>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</si>
  <si>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RAEI</t>
  </si>
  <si>
    <t>LEIGH</t>
  </si>
  <si>
    <t>WRIGHTINGTON</t>
  </si>
  <si>
    <t>Filter Incorrectly Fitted</t>
  </si>
  <si>
    <t>FEB</t>
  </si>
  <si>
    <t>Faulty Equipment</t>
  </si>
  <si>
    <t>Incorrect Set List</t>
  </si>
  <si>
    <t>WRIGHT</t>
  </si>
  <si>
    <t>Heavy Sets</t>
  </si>
  <si>
    <t>JAN</t>
  </si>
  <si>
    <t>Late Delivery - Transport issues</t>
  </si>
  <si>
    <t>Late Delivery - Turnaround Time</t>
  </si>
  <si>
    <t>Single use item returned</t>
  </si>
  <si>
    <t>NC sharp returned</t>
  </si>
  <si>
    <t>No/Incorrect Check List</t>
  </si>
  <si>
    <t>Incorrect Set List Content</t>
  </si>
  <si>
    <t>Customer Complaints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</si>
</sst>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7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3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0" borderId="0" xfId="0" applyFont="1"/>
    <xf numFmtId="0" fontId="3" fillId="4" borderId="1" xfId="0" applyFont="1" applyFill="1" applyBorder="1"/>
    <xf numFmtId="0" fontId="3" fillId="2" borderId="4" xfId="0" applyFont="1" applyFill="1" applyBorder="1"/>
    <xf numFmtId="0" fontId="3" fillId="5" borderId="1" xfId="0" applyFont="1" applyFill="1" applyBorder="1"/>
    <xf numFmtId="0" fontId="3" fillId="3" borderId="9" xfId="0" applyFont="1" applyFill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3" fillId="6" borderId="1" xfId="0" applyFont="1" applyFill="1" applyBorder="1"/>
    <xf numFmtId="0" fontId="4" fillId="7" borderId="0" xfId="0" applyFont="1" applyFill="1"/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0" xfId="0" applyFont="1" applyFill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/>
    <xf numFmtId="0" fontId="3" fillId="2" borderId="8" xfId="0" applyFont="1" applyFill="1" applyBorder="1" applyAlignment="1">
      <alignment horizontal="center"/>
    </xf>
    <xf numFmtId="10" fontId="3" fillId="0" borderId="0" xfId="1" applyNumberFormat="1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7" borderId="0" xfId="0" applyFont="1" applyFill="1"/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9" defaultPivotStyle="PivotStyleLight16"/>
  <colors>
    <mruColors>
      <color rgb="FFB2974C"/>
      <color rgb="FFFED2F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4"/>
  <sheetViews>
    <sheetView tabSelected="1" zoomScale="76" zoomScaleNormal="100" workbookViewId="0">
      <selection sqref="A1:N1"/>
    </sheetView>
  </sheetViews>
  <sheetFormatPr defaultColWidth="9.109375" defaultRowHeight="13.2" x14ac:dyDescent="0.25"/>
  <cols>
    <col min="1" max="1" width="30.6640625" style="23" customWidth="1"/>
    <col min="2" max="8" width="9.109375" style="23"/>
    <col min="9" max="9" width="8.6640625" style="23" bestFit="1" customWidth="1"/>
    <col min="10" max="15" width="9.109375" style="23"/>
    <col min="16" max="16" width="31.6640625" style="23" customWidth="1"/>
    <col min="17" max="16384" width="9.109375" style="23"/>
  </cols>
  <sheetData>
    <row r="1" spans="1:20" ht="33.75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3" spans="1:20" ht="13.8" thickBot="1" x14ac:dyDescent="0.3">
      <c r="A3" s="2" t="s">
        <v>22</v>
      </c>
      <c r="B3" s="2"/>
      <c r="C3" s="2"/>
      <c r="D3" s="39"/>
      <c r="E3" s="39"/>
      <c r="F3" s="39"/>
      <c r="G3" s="39"/>
      <c r="H3" s="39"/>
      <c r="I3" s="39"/>
      <c r="J3" s="39"/>
      <c r="K3" s="39"/>
      <c r="L3" s="39"/>
      <c r="M3" s="39"/>
      <c r="N3" s="14"/>
    </row>
    <row r="4" spans="1:20" ht="13.8" thickBot="1" x14ac:dyDescent="0.3">
      <c r="A4" s="5"/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4" t="s">
        <v>20</v>
      </c>
      <c r="K4" s="4" t="s">
        <v>31</v>
      </c>
      <c r="L4" s="4" t="s">
        <v>26</v>
      </c>
      <c r="M4" s="4" t="s">
        <v>11</v>
      </c>
      <c r="N4" s="16" t="s">
        <v>21</v>
      </c>
      <c r="Q4" s="1" t="s">
        <v>22</v>
      </c>
      <c r="R4" s="1" t="s">
        <v>23</v>
      </c>
      <c r="S4" s="1" t="s">
        <v>29</v>
      </c>
      <c r="T4" s="36" t="s">
        <v>21</v>
      </c>
    </row>
    <row r="5" spans="1:20" x14ac:dyDescent="0.25">
      <c r="A5" s="5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0">
        <f t="shared" ref="N5:N23" si="0">SUM(B5:M5)</f>
        <v>0</v>
      </c>
      <c r="O5" s="41"/>
      <c r="P5" s="5" t="s">
        <v>0</v>
      </c>
      <c r="Q5" s="3">
        <f>N5</f>
        <v>0</v>
      </c>
      <c r="R5" s="9">
        <f>N29</f>
        <v>0</v>
      </c>
      <c r="S5" s="28">
        <f>N53</f>
        <v>2</v>
      </c>
      <c r="T5" s="36">
        <f t="shared" ref="T5:T23" si="1">SUM(Q5:S5)</f>
        <v>2</v>
      </c>
    </row>
    <row r="6" spans="1:20" x14ac:dyDescent="0.25">
      <c r="A6" s="5" t="s">
        <v>1</v>
      </c>
      <c r="B6" s="3"/>
      <c r="C6" s="3"/>
      <c r="D6" s="3"/>
      <c r="E6" s="3">
        <v>1</v>
      </c>
      <c r="F6" s="3"/>
      <c r="G6" s="3"/>
      <c r="H6" s="3"/>
      <c r="I6" s="3"/>
      <c r="J6" s="3"/>
      <c r="K6" s="3"/>
      <c r="L6" s="3">
        <v>1</v>
      </c>
      <c r="M6" s="4"/>
      <c r="N6" s="42">
        <f t="shared" si="0"/>
        <v>2</v>
      </c>
      <c r="P6" s="5" t="s">
        <v>1</v>
      </c>
      <c r="Q6" s="3">
        <f t="shared" ref="Q6:Q23" si="2">N6</f>
        <v>2</v>
      </c>
      <c r="R6" s="9">
        <f t="shared" ref="R6:R23" si="3">N30</f>
        <v>0</v>
      </c>
      <c r="S6" s="28">
        <f t="shared" ref="S6:S23" si="4">N54</f>
        <v>8</v>
      </c>
      <c r="T6" s="36">
        <f t="shared" si="1"/>
        <v>10</v>
      </c>
    </row>
    <row r="7" spans="1:20" x14ac:dyDescent="0.25">
      <c r="A7" s="5" t="s">
        <v>2</v>
      </c>
      <c r="B7" s="3"/>
      <c r="C7" s="3"/>
      <c r="D7" s="3">
        <v>1</v>
      </c>
      <c r="E7" s="3"/>
      <c r="F7" s="3"/>
      <c r="G7" s="3"/>
      <c r="H7" s="3"/>
      <c r="I7" s="3"/>
      <c r="J7" s="3"/>
      <c r="K7" s="3"/>
      <c r="L7" s="3"/>
      <c r="M7" s="4">
        <v>1</v>
      </c>
      <c r="N7" s="42">
        <f t="shared" si="0"/>
        <v>2</v>
      </c>
      <c r="P7" s="5" t="s">
        <v>2</v>
      </c>
      <c r="Q7" s="3">
        <f t="shared" si="2"/>
        <v>2</v>
      </c>
      <c r="R7" s="9">
        <f t="shared" si="3"/>
        <v>0</v>
      </c>
      <c r="S7" s="28">
        <f t="shared" si="4"/>
        <v>3</v>
      </c>
      <c r="T7" s="36">
        <f t="shared" si="1"/>
        <v>5</v>
      </c>
    </row>
    <row r="8" spans="1:20" x14ac:dyDescent="0.25">
      <c r="A8" s="5" t="s">
        <v>3</v>
      </c>
      <c r="B8" s="3">
        <v>6</v>
      </c>
      <c r="C8" s="3">
        <v>2</v>
      </c>
      <c r="D8" s="3">
        <v>1</v>
      </c>
      <c r="E8" s="3">
        <v>1</v>
      </c>
      <c r="F8" s="3"/>
      <c r="G8" s="3">
        <v>2</v>
      </c>
      <c r="H8" s="3"/>
      <c r="I8" s="3">
        <v>2</v>
      </c>
      <c r="J8" s="3">
        <v>3</v>
      </c>
      <c r="K8" s="3"/>
      <c r="L8" s="3">
        <v>1</v>
      </c>
      <c r="M8" s="4">
        <v>2</v>
      </c>
      <c r="N8" s="42">
        <f t="shared" si="0"/>
        <v>20</v>
      </c>
      <c r="P8" s="5" t="s">
        <v>3</v>
      </c>
      <c r="Q8" s="3">
        <f t="shared" si="2"/>
        <v>20</v>
      </c>
      <c r="R8" s="9">
        <f t="shared" si="3"/>
        <v>11</v>
      </c>
      <c r="S8" s="28">
        <f t="shared" si="4"/>
        <v>48</v>
      </c>
      <c r="T8" s="36">
        <f t="shared" si="1"/>
        <v>79</v>
      </c>
    </row>
    <row r="9" spans="1:20" x14ac:dyDescent="0.25">
      <c r="A9" s="5" t="s">
        <v>4</v>
      </c>
      <c r="B9" s="3">
        <v>3</v>
      </c>
      <c r="C9" s="3">
        <v>1</v>
      </c>
      <c r="D9" s="3"/>
      <c r="E9" s="3">
        <v>2</v>
      </c>
      <c r="F9" s="3">
        <v>1</v>
      </c>
      <c r="G9" s="3"/>
      <c r="H9" s="3"/>
      <c r="I9" s="3"/>
      <c r="J9" s="3"/>
      <c r="K9" s="3"/>
      <c r="L9" s="3"/>
      <c r="M9" s="4">
        <v>2</v>
      </c>
      <c r="N9" s="42">
        <f t="shared" si="0"/>
        <v>9</v>
      </c>
      <c r="P9" s="5" t="s">
        <v>4</v>
      </c>
      <c r="Q9" s="3">
        <f t="shared" si="2"/>
        <v>9</v>
      </c>
      <c r="R9" s="9">
        <f t="shared" si="3"/>
        <v>2</v>
      </c>
      <c r="S9" s="28">
        <f t="shared" si="4"/>
        <v>1</v>
      </c>
      <c r="T9" s="36">
        <f t="shared" si="1"/>
        <v>12</v>
      </c>
    </row>
    <row r="10" spans="1:20" x14ac:dyDescent="0.25">
      <c r="A10" s="5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2">
        <f t="shared" si="0"/>
        <v>0</v>
      </c>
      <c r="P10" s="5" t="s">
        <v>5</v>
      </c>
      <c r="Q10" s="3">
        <f t="shared" si="2"/>
        <v>0</v>
      </c>
      <c r="R10" s="9">
        <f t="shared" si="3"/>
        <v>0</v>
      </c>
      <c r="S10" s="28">
        <f t="shared" si="4"/>
        <v>7</v>
      </c>
      <c r="T10" s="36">
        <f t="shared" si="1"/>
        <v>7</v>
      </c>
    </row>
    <row r="11" spans="1:20" x14ac:dyDescent="0.25">
      <c r="A11" s="5" t="s">
        <v>6</v>
      </c>
      <c r="B11" s="3"/>
      <c r="C11" s="3"/>
      <c r="D11" s="3">
        <v>1</v>
      </c>
      <c r="E11" s="3">
        <v>1</v>
      </c>
      <c r="F11" s="3"/>
      <c r="G11" s="3"/>
      <c r="H11" s="3"/>
      <c r="I11" s="3"/>
      <c r="J11" s="3">
        <v>1</v>
      </c>
      <c r="K11" s="3"/>
      <c r="L11" s="3">
        <v>2</v>
      </c>
      <c r="M11" s="4"/>
      <c r="N11" s="42">
        <f t="shared" si="0"/>
        <v>5</v>
      </c>
      <c r="P11" s="5" t="s">
        <v>6</v>
      </c>
      <c r="Q11" s="3">
        <f t="shared" si="2"/>
        <v>5</v>
      </c>
      <c r="R11" s="9">
        <f t="shared" si="3"/>
        <v>1</v>
      </c>
      <c r="S11" s="28">
        <f t="shared" si="4"/>
        <v>1</v>
      </c>
      <c r="T11" s="36">
        <f t="shared" si="1"/>
        <v>7</v>
      </c>
    </row>
    <row r="12" spans="1:20" x14ac:dyDescent="0.25">
      <c r="A12" s="5" t="s">
        <v>37</v>
      </c>
      <c r="B12" s="3">
        <v>1</v>
      </c>
      <c r="C12" s="3"/>
      <c r="D12" s="3"/>
      <c r="E12" s="3">
        <v>1</v>
      </c>
      <c r="F12" s="3"/>
      <c r="G12" s="3"/>
      <c r="H12" s="3">
        <v>1</v>
      </c>
      <c r="I12" s="3"/>
      <c r="J12" s="3">
        <v>1</v>
      </c>
      <c r="K12" s="3"/>
      <c r="L12" s="3"/>
      <c r="M12" s="4">
        <v>1</v>
      </c>
      <c r="N12" s="42">
        <f t="shared" si="0"/>
        <v>5</v>
      </c>
      <c r="P12" s="5" t="s">
        <v>28</v>
      </c>
      <c r="Q12" s="3">
        <f t="shared" si="2"/>
        <v>5</v>
      </c>
      <c r="R12" s="9">
        <f t="shared" si="3"/>
        <v>2</v>
      </c>
      <c r="S12" s="28">
        <f t="shared" si="4"/>
        <v>20</v>
      </c>
      <c r="T12" s="36">
        <f t="shared" si="1"/>
        <v>27</v>
      </c>
    </row>
    <row r="13" spans="1:20" x14ac:dyDescent="0.25">
      <c r="A13" s="5" t="s">
        <v>32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  <c r="N13" s="42">
        <f t="shared" si="0"/>
        <v>0</v>
      </c>
      <c r="P13" s="5" t="s">
        <v>32</v>
      </c>
      <c r="Q13" s="3">
        <f t="shared" si="2"/>
        <v>0</v>
      </c>
      <c r="R13" s="9">
        <f t="shared" si="3"/>
        <v>0</v>
      </c>
      <c r="S13" s="28">
        <f t="shared" si="4"/>
        <v>4</v>
      </c>
      <c r="T13" s="36">
        <f t="shared" si="1"/>
        <v>4</v>
      </c>
    </row>
    <row r="14" spans="1:20" x14ac:dyDescent="0.25">
      <c r="A14" s="5" t="s">
        <v>33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42">
        <f t="shared" si="0"/>
        <v>0</v>
      </c>
      <c r="P14" s="5" t="s">
        <v>33</v>
      </c>
      <c r="Q14" s="3">
        <f t="shared" si="2"/>
        <v>0</v>
      </c>
      <c r="R14" s="9">
        <f t="shared" si="3"/>
        <v>1</v>
      </c>
      <c r="S14" s="28">
        <f t="shared" si="4"/>
        <v>1</v>
      </c>
      <c r="T14" s="36">
        <f t="shared" si="1"/>
        <v>2</v>
      </c>
    </row>
    <row r="15" spans="1:20" x14ac:dyDescent="0.25">
      <c r="A15" s="5" t="s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  <c r="N15" s="42">
        <f t="shared" si="0"/>
        <v>0</v>
      </c>
      <c r="P15" s="5" t="s">
        <v>7</v>
      </c>
      <c r="Q15" s="3">
        <f t="shared" si="2"/>
        <v>0</v>
      </c>
      <c r="R15" s="9">
        <f t="shared" si="3"/>
        <v>0</v>
      </c>
      <c r="S15" s="28">
        <f t="shared" si="4"/>
        <v>0</v>
      </c>
      <c r="T15" s="36">
        <f t="shared" si="1"/>
        <v>0</v>
      </c>
    </row>
    <row r="16" spans="1:20" x14ac:dyDescent="0.25">
      <c r="A16" s="5" t="s">
        <v>8</v>
      </c>
      <c r="B16" s="3"/>
      <c r="C16" s="3"/>
      <c r="D16" s="3"/>
      <c r="E16" s="3"/>
      <c r="F16" s="3"/>
      <c r="G16" s="3">
        <v>1</v>
      </c>
      <c r="H16" s="3"/>
      <c r="I16" s="3">
        <v>1</v>
      </c>
      <c r="J16" s="3"/>
      <c r="K16" s="3"/>
      <c r="L16" s="3"/>
      <c r="M16" s="4">
        <v>2</v>
      </c>
      <c r="N16" s="42">
        <f t="shared" si="0"/>
        <v>4</v>
      </c>
      <c r="P16" s="5" t="s">
        <v>8</v>
      </c>
      <c r="Q16" s="3">
        <f t="shared" si="2"/>
        <v>4</v>
      </c>
      <c r="R16" s="9">
        <f t="shared" si="3"/>
        <v>3</v>
      </c>
      <c r="S16" s="28">
        <f t="shared" si="4"/>
        <v>16</v>
      </c>
      <c r="T16" s="36">
        <f t="shared" si="1"/>
        <v>23</v>
      </c>
    </row>
    <row r="17" spans="1:20" x14ac:dyDescent="0.25">
      <c r="A17" s="5" t="s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/>
      <c r="N17" s="42">
        <f t="shared" si="0"/>
        <v>0</v>
      </c>
      <c r="P17" s="5" t="s">
        <v>9</v>
      </c>
      <c r="Q17" s="3">
        <f t="shared" si="2"/>
        <v>0</v>
      </c>
      <c r="R17" s="9">
        <f t="shared" si="3"/>
        <v>0</v>
      </c>
      <c r="S17" s="28">
        <f t="shared" si="4"/>
        <v>3</v>
      </c>
      <c r="T17" s="36">
        <f t="shared" si="1"/>
        <v>3</v>
      </c>
    </row>
    <row r="18" spans="1:20" x14ac:dyDescent="0.2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43">
        <v>1</v>
      </c>
      <c r="N18" s="42">
        <f t="shared" si="0"/>
        <v>1</v>
      </c>
      <c r="P18" s="5" t="s">
        <v>25</v>
      </c>
      <c r="Q18" s="3">
        <f t="shared" si="2"/>
        <v>1</v>
      </c>
      <c r="R18" s="9">
        <f t="shared" si="3"/>
        <v>0</v>
      </c>
      <c r="S18" s="28">
        <f t="shared" si="4"/>
        <v>3</v>
      </c>
      <c r="T18" s="36">
        <f t="shared" si="1"/>
        <v>4</v>
      </c>
    </row>
    <row r="19" spans="1:20" x14ac:dyDescent="0.25">
      <c r="A19" s="5" t="s">
        <v>27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43"/>
      <c r="N19" s="42">
        <f t="shared" si="0"/>
        <v>0</v>
      </c>
      <c r="P19" s="5" t="s">
        <v>27</v>
      </c>
      <c r="Q19" s="3">
        <f t="shared" si="2"/>
        <v>0</v>
      </c>
      <c r="R19" s="9">
        <f t="shared" si="3"/>
        <v>0</v>
      </c>
      <c r="S19" s="28">
        <f t="shared" si="4"/>
        <v>0</v>
      </c>
      <c r="T19" s="36">
        <f t="shared" si="1"/>
        <v>0</v>
      </c>
    </row>
    <row r="20" spans="1:20" x14ac:dyDescent="0.25">
      <c r="A20" s="20" t="s">
        <v>36</v>
      </c>
      <c r="B20" s="6">
        <v>1</v>
      </c>
      <c r="C20" s="6"/>
      <c r="D20" s="6"/>
      <c r="E20" s="6"/>
      <c r="F20" s="6">
        <v>2</v>
      </c>
      <c r="G20" s="6"/>
      <c r="H20" s="6"/>
      <c r="I20" s="6"/>
      <c r="J20" s="6"/>
      <c r="K20" s="6"/>
      <c r="L20" s="6"/>
      <c r="M20" s="43">
        <v>2</v>
      </c>
      <c r="N20" s="44">
        <f t="shared" si="0"/>
        <v>5</v>
      </c>
      <c r="P20" s="20" t="s">
        <v>10</v>
      </c>
      <c r="Q20" s="3">
        <f t="shared" si="2"/>
        <v>5</v>
      </c>
      <c r="R20" s="9">
        <f t="shared" si="3"/>
        <v>1</v>
      </c>
      <c r="S20" s="28">
        <f t="shared" si="4"/>
        <v>4</v>
      </c>
      <c r="T20" s="36">
        <f t="shared" si="1"/>
        <v>10</v>
      </c>
    </row>
    <row r="21" spans="1:20" x14ac:dyDescent="0.25">
      <c r="A21" s="5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4"/>
      <c r="N21" s="42">
        <f t="shared" si="0"/>
        <v>0</v>
      </c>
      <c r="P21" s="5" t="s">
        <v>30</v>
      </c>
      <c r="Q21" s="3">
        <f t="shared" si="2"/>
        <v>0</v>
      </c>
      <c r="R21" s="9">
        <f t="shared" si="3"/>
        <v>0</v>
      </c>
      <c r="S21" s="28">
        <f t="shared" si="4"/>
        <v>0</v>
      </c>
      <c r="T21" s="36">
        <f t="shared" si="1"/>
        <v>0</v>
      </c>
    </row>
    <row r="22" spans="1:20" x14ac:dyDescent="0.25">
      <c r="A22" s="5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42">
        <f t="shared" si="0"/>
        <v>0</v>
      </c>
      <c r="P22" s="5" t="s">
        <v>34</v>
      </c>
      <c r="Q22" s="3">
        <f t="shared" si="2"/>
        <v>0</v>
      </c>
      <c r="R22" s="9">
        <f t="shared" si="3"/>
        <v>0</v>
      </c>
      <c r="S22" s="28">
        <f t="shared" si="4"/>
        <v>0</v>
      </c>
      <c r="T22" s="36">
        <f t="shared" si="1"/>
        <v>0</v>
      </c>
    </row>
    <row r="23" spans="1:20" x14ac:dyDescent="0.25">
      <c r="A23" s="5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  <c r="N23" s="42">
        <f t="shared" si="0"/>
        <v>0</v>
      </c>
      <c r="P23" s="5" t="s">
        <v>35</v>
      </c>
      <c r="Q23" s="3">
        <f t="shared" si="2"/>
        <v>0</v>
      </c>
      <c r="R23" s="9">
        <f t="shared" si="3"/>
        <v>0</v>
      </c>
      <c r="S23" s="28">
        <f t="shared" si="4"/>
        <v>0</v>
      </c>
      <c r="T23" s="36">
        <f t="shared" si="1"/>
        <v>0</v>
      </c>
    </row>
    <row r="24" spans="1:20" ht="13.8" thickBot="1" x14ac:dyDescent="0.3">
      <c r="A24" s="7" t="s">
        <v>21</v>
      </c>
      <c r="B24" s="38">
        <f>SUM(B5:B23)</f>
        <v>11</v>
      </c>
      <c r="C24" s="38">
        <f t="shared" ref="C24:M24" si="5">SUM(C5:C23)</f>
        <v>3</v>
      </c>
      <c r="D24" s="38">
        <f t="shared" si="5"/>
        <v>3</v>
      </c>
      <c r="E24" s="38">
        <f t="shared" si="5"/>
        <v>6</v>
      </c>
      <c r="F24" s="38">
        <f t="shared" si="5"/>
        <v>3</v>
      </c>
      <c r="G24" s="38">
        <f t="shared" si="5"/>
        <v>3</v>
      </c>
      <c r="H24" s="38">
        <f t="shared" si="5"/>
        <v>1</v>
      </c>
      <c r="I24" s="38">
        <f t="shared" si="5"/>
        <v>3</v>
      </c>
      <c r="J24" s="38">
        <f t="shared" si="5"/>
        <v>5</v>
      </c>
      <c r="K24" s="38">
        <f t="shared" si="5"/>
        <v>0</v>
      </c>
      <c r="L24" s="38">
        <f t="shared" si="5"/>
        <v>4</v>
      </c>
      <c r="M24" s="38">
        <f t="shared" si="5"/>
        <v>11</v>
      </c>
      <c r="N24" s="38">
        <f>SUM(N5:N23)</f>
        <v>53</v>
      </c>
      <c r="Q24" s="37">
        <f>SUM(Q5:Q23)</f>
        <v>53</v>
      </c>
      <c r="R24" s="37">
        <f t="shared" ref="R24:S24" si="6">SUM(R5:R23)</f>
        <v>21</v>
      </c>
      <c r="S24" s="37">
        <f t="shared" si="6"/>
        <v>121</v>
      </c>
      <c r="T24" s="37">
        <f>SUM(T5:T23)</f>
        <v>195</v>
      </c>
    </row>
    <row r="25" spans="1:20" ht="7.5" customHeight="1" x14ac:dyDescent="0.25"/>
    <row r="26" spans="1:20" ht="5.25" customHeight="1" x14ac:dyDescent="0.25">
      <c r="B26" s="18"/>
      <c r="C26" s="18"/>
    </row>
    <row r="27" spans="1:20" ht="13.8" thickBot="1" x14ac:dyDescent="0.3">
      <c r="A27" s="8" t="s">
        <v>23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15"/>
    </row>
    <row r="28" spans="1:20" ht="13.8" thickBot="1" x14ac:dyDescent="0.3">
      <c r="A28" s="11"/>
      <c r="B28" s="9" t="s">
        <v>12</v>
      </c>
      <c r="C28" s="9" t="s">
        <v>13</v>
      </c>
      <c r="D28" s="9" t="s">
        <v>14</v>
      </c>
      <c r="E28" s="9" t="s">
        <v>15</v>
      </c>
      <c r="F28" s="9" t="s">
        <v>16</v>
      </c>
      <c r="G28" s="9" t="s">
        <v>17</v>
      </c>
      <c r="H28" s="9" t="s">
        <v>18</v>
      </c>
      <c r="I28" s="9" t="s">
        <v>19</v>
      </c>
      <c r="J28" s="10" t="s">
        <v>20</v>
      </c>
      <c r="K28" s="10" t="s">
        <v>31</v>
      </c>
      <c r="L28" s="10" t="s">
        <v>26</v>
      </c>
      <c r="M28" s="10" t="s">
        <v>11</v>
      </c>
      <c r="N28" s="17" t="s">
        <v>21</v>
      </c>
    </row>
    <row r="29" spans="1:20" x14ac:dyDescent="0.25">
      <c r="A29" s="11" t="s">
        <v>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45">
        <f t="shared" ref="N29:N47" si="7">SUM(B29:M29)</f>
        <v>0</v>
      </c>
    </row>
    <row r="30" spans="1:20" x14ac:dyDescent="0.25">
      <c r="A30" s="11" t="s">
        <v>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46">
        <f t="shared" si="7"/>
        <v>0</v>
      </c>
    </row>
    <row r="31" spans="1:20" x14ac:dyDescent="0.25">
      <c r="A31" s="11" t="s">
        <v>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  <c r="N31" s="46">
        <f t="shared" si="7"/>
        <v>0</v>
      </c>
    </row>
    <row r="32" spans="1:20" x14ac:dyDescent="0.25">
      <c r="A32" s="11" t="s">
        <v>3</v>
      </c>
      <c r="B32" s="9">
        <v>2</v>
      </c>
      <c r="C32" s="9">
        <v>2</v>
      </c>
      <c r="D32" s="9"/>
      <c r="E32" s="9">
        <v>1</v>
      </c>
      <c r="F32" s="9"/>
      <c r="G32" s="9"/>
      <c r="H32" s="9">
        <v>2</v>
      </c>
      <c r="I32" s="9"/>
      <c r="J32" s="9"/>
      <c r="K32" s="9">
        <v>1</v>
      </c>
      <c r="L32" s="9"/>
      <c r="M32" s="10">
        <v>3</v>
      </c>
      <c r="N32" s="46">
        <f t="shared" si="7"/>
        <v>11</v>
      </c>
    </row>
    <row r="33" spans="1:14" x14ac:dyDescent="0.25">
      <c r="A33" s="11" t="s">
        <v>4</v>
      </c>
      <c r="B33" s="9"/>
      <c r="C33" s="9"/>
      <c r="D33" s="9">
        <v>1</v>
      </c>
      <c r="E33" s="9"/>
      <c r="F33" s="9"/>
      <c r="G33" s="9">
        <v>1</v>
      </c>
      <c r="H33" s="9"/>
      <c r="I33" s="9"/>
      <c r="J33" s="9"/>
      <c r="K33" s="9"/>
      <c r="L33" s="9"/>
      <c r="M33" s="10"/>
      <c r="N33" s="46">
        <f t="shared" si="7"/>
        <v>2</v>
      </c>
    </row>
    <row r="34" spans="1:14" x14ac:dyDescent="0.25">
      <c r="A34" s="11" t="s">
        <v>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46">
        <f t="shared" si="7"/>
        <v>0</v>
      </c>
    </row>
    <row r="35" spans="1:14" x14ac:dyDescent="0.25">
      <c r="A35" s="11" t="s">
        <v>6</v>
      </c>
      <c r="B35" s="9"/>
      <c r="C35" s="9"/>
      <c r="D35" s="9"/>
      <c r="E35" s="9"/>
      <c r="F35" s="9"/>
      <c r="G35" s="9"/>
      <c r="H35" s="9"/>
      <c r="I35" s="9"/>
      <c r="J35" s="9">
        <v>1</v>
      </c>
      <c r="K35" s="9"/>
      <c r="L35" s="9"/>
      <c r="M35" s="10"/>
      <c r="N35" s="46">
        <f t="shared" si="7"/>
        <v>1</v>
      </c>
    </row>
    <row r="36" spans="1:14" x14ac:dyDescent="0.25">
      <c r="A36" s="11" t="s">
        <v>37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0">
        <v>2</v>
      </c>
      <c r="N36" s="46">
        <f t="shared" si="7"/>
        <v>2</v>
      </c>
    </row>
    <row r="37" spans="1:14" x14ac:dyDescent="0.25">
      <c r="A37" s="21" t="s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46">
        <f t="shared" si="7"/>
        <v>0</v>
      </c>
    </row>
    <row r="38" spans="1:14" x14ac:dyDescent="0.25">
      <c r="A38" s="21" t="s">
        <v>33</v>
      </c>
      <c r="B38" s="9">
        <v>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10"/>
      <c r="N38" s="46">
        <f t="shared" si="7"/>
        <v>1</v>
      </c>
    </row>
    <row r="39" spans="1:14" x14ac:dyDescent="0.25">
      <c r="A39" s="11" t="s">
        <v>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0"/>
      <c r="N39" s="46">
        <f t="shared" si="7"/>
        <v>0</v>
      </c>
    </row>
    <row r="40" spans="1:14" x14ac:dyDescent="0.25">
      <c r="A40" s="11" t="s">
        <v>8</v>
      </c>
      <c r="B40" s="9"/>
      <c r="C40" s="9"/>
      <c r="D40" s="9"/>
      <c r="E40" s="9"/>
      <c r="F40" s="9"/>
      <c r="G40" s="9"/>
      <c r="H40" s="9">
        <v>1</v>
      </c>
      <c r="I40" s="9"/>
      <c r="J40" s="9">
        <v>1</v>
      </c>
      <c r="K40" s="9"/>
      <c r="L40" s="9"/>
      <c r="M40" s="10">
        <v>1</v>
      </c>
      <c r="N40" s="46">
        <f t="shared" si="7"/>
        <v>3</v>
      </c>
    </row>
    <row r="41" spans="1:14" x14ac:dyDescent="0.25">
      <c r="A41" s="11" t="s">
        <v>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0"/>
      <c r="N41" s="46">
        <f t="shared" si="7"/>
        <v>0</v>
      </c>
    </row>
    <row r="42" spans="1:14" x14ac:dyDescent="0.25">
      <c r="A42" s="11" t="s">
        <v>25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47"/>
      <c r="N42" s="46">
        <f t="shared" si="7"/>
        <v>0</v>
      </c>
    </row>
    <row r="43" spans="1:14" x14ac:dyDescent="0.25">
      <c r="A43" s="11" t="s">
        <v>27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47"/>
      <c r="N43" s="46">
        <f t="shared" si="7"/>
        <v>0</v>
      </c>
    </row>
    <row r="44" spans="1:14" x14ac:dyDescent="0.25">
      <c r="A44" s="19" t="s">
        <v>36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>
        <v>1</v>
      </c>
      <c r="M44" s="10"/>
      <c r="N44" s="46">
        <f t="shared" si="7"/>
        <v>1</v>
      </c>
    </row>
    <row r="45" spans="1:14" x14ac:dyDescent="0.25">
      <c r="A45" s="21" t="s">
        <v>30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10"/>
      <c r="N45" s="46">
        <f t="shared" si="7"/>
        <v>0</v>
      </c>
    </row>
    <row r="46" spans="1:14" x14ac:dyDescent="0.25">
      <c r="A46" s="21" t="s">
        <v>34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46">
        <f t="shared" si="7"/>
        <v>0</v>
      </c>
    </row>
    <row r="47" spans="1:14" x14ac:dyDescent="0.25">
      <c r="A47" s="21" t="s">
        <v>35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10"/>
      <c r="N47" s="46">
        <f t="shared" si="7"/>
        <v>0</v>
      </c>
    </row>
    <row r="48" spans="1:14" ht="13.8" thickBot="1" x14ac:dyDescent="0.3">
      <c r="A48" s="13" t="s">
        <v>21</v>
      </c>
      <c r="B48" s="22">
        <f>SUM(B29:B47)</f>
        <v>3</v>
      </c>
      <c r="C48" s="22">
        <f t="shared" ref="C48:M48" si="8">SUM(C29:C47)</f>
        <v>2</v>
      </c>
      <c r="D48" s="22">
        <f t="shared" si="8"/>
        <v>1</v>
      </c>
      <c r="E48" s="22">
        <f t="shared" si="8"/>
        <v>1</v>
      </c>
      <c r="F48" s="22">
        <f t="shared" si="8"/>
        <v>0</v>
      </c>
      <c r="G48" s="22">
        <f t="shared" si="8"/>
        <v>1</v>
      </c>
      <c r="H48" s="22">
        <f t="shared" si="8"/>
        <v>3</v>
      </c>
      <c r="I48" s="22">
        <f t="shared" si="8"/>
        <v>0</v>
      </c>
      <c r="J48" s="22">
        <f t="shared" si="8"/>
        <v>2</v>
      </c>
      <c r="K48" s="22">
        <f t="shared" si="8"/>
        <v>1</v>
      </c>
      <c r="L48" s="22">
        <f t="shared" si="8"/>
        <v>1</v>
      </c>
      <c r="M48" s="22">
        <f t="shared" si="8"/>
        <v>6</v>
      </c>
      <c r="N48" s="22">
        <f>SUM(N29:N47)</f>
        <v>21</v>
      </c>
    </row>
    <row r="49" spans="1:14" ht="3.75" customHeight="1" x14ac:dyDescent="0.25"/>
    <row r="50" spans="1:14" ht="3.75" customHeight="1" x14ac:dyDescent="0.25">
      <c r="B50" s="18"/>
      <c r="C50" s="18"/>
    </row>
    <row r="51" spans="1:14" ht="13.8" thickBot="1" x14ac:dyDescent="0.3">
      <c r="A51" s="26" t="s">
        <v>24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27"/>
    </row>
    <row r="52" spans="1:14" ht="13.8" thickBot="1" x14ac:dyDescent="0.3">
      <c r="A52" s="31"/>
      <c r="B52" s="28" t="s">
        <v>12</v>
      </c>
      <c r="C52" s="28" t="s">
        <v>13</v>
      </c>
      <c r="D52" s="28" t="s">
        <v>14</v>
      </c>
      <c r="E52" s="28" t="s">
        <v>15</v>
      </c>
      <c r="F52" s="28" t="s">
        <v>16</v>
      </c>
      <c r="G52" s="28" t="s">
        <v>17</v>
      </c>
      <c r="H52" s="28" t="s">
        <v>18</v>
      </c>
      <c r="I52" s="28" t="s">
        <v>19</v>
      </c>
      <c r="J52" s="29" t="s">
        <v>20</v>
      </c>
      <c r="K52" s="29" t="s">
        <v>31</v>
      </c>
      <c r="L52" s="29" t="s">
        <v>26</v>
      </c>
      <c r="M52" s="29" t="s">
        <v>11</v>
      </c>
      <c r="N52" s="30" t="s">
        <v>21</v>
      </c>
    </row>
    <row r="53" spans="1:14" x14ac:dyDescent="0.25">
      <c r="A53" s="31" t="s">
        <v>0</v>
      </c>
      <c r="B53" s="28"/>
      <c r="C53" s="28"/>
      <c r="D53" s="28"/>
      <c r="E53" s="28"/>
      <c r="F53" s="28"/>
      <c r="G53" s="28"/>
      <c r="H53" s="28"/>
      <c r="I53" s="28">
        <v>1</v>
      </c>
      <c r="J53" s="28"/>
      <c r="K53" s="28">
        <v>1</v>
      </c>
      <c r="L53" s="28"/>
      <c r="M53" s="29"/>
      <c r="N53" s="49">
        <f t="shared" ref="N53:N71" si="9">SUM(B53:M53)</f>
        <v>2</v>
      </c>
    </row>
    <row r="54" spans="1:14" x14ac:dyDescent="0.25">
      <c r="A54" s="31" t="s">
        <v>1</v>
      </c>
      <c r="B54" s="28">
        <v>1</v>
      </c>
      <c r="C54" s="28"/>
      <c r="D54" s="28">
        <v>1</v>
      </c>
      <c r="E54" s="28">
        <v>1</v>
      </c>
      <c r="F54" s="28"/>
      <c r="G54" s="28">
        <v>1</v>
      </c>
      <c r="H54" s="28">
        <v>2</v>
      </c>
      <c r="I54" s="28">
        <v>1</v>
      </c>
      <c r="J54" s="28"/>
      <c r="K54" s="28"/>
      <c r="L54" s="28"/>
      <c r="M54" s="29">
        <v>1</v>
      </c>
      <c r="N54" s="50">
        <f t="shared" si="9"/>
        <v>8</v>
      </c>
    </row>
    <row r="55" spans="1:14" x14ac:dyDescent="0.25">
      <c r="A55" s="31" t="s">
        <v>2</v>
      </c>
      <c r="B55" s="28"/>
      <c r="C55" s="28"/>
      <c r="D55" s="28">
        <v>1</v>
      </c>
      <c r="E55" s="28"/>
      <c r="F55" s="28"/>
      <c r="G55" s="28"/>
      <c r="H55" s="28"/>
      <c r="I55" s="28"/>
      <c r="J55" s="28"/>
      <c r="K55" s="28"/>
      <c r="L55" s="28">
        <v>1</v>
      </c>
      <c r="M55" s="29">
        <v>1</v>
      </c>
      <c r="N55" s="50">
        <f t="shared" si="9"/>
        <v>3</v>
      </c>
    </row>
    <row r="56" spans="1:14" x14ac:dyDescent="0.25">
      <c r="A56" s="31" t="s">
        <v>3</v>
      </c>
      <c r="B56" s="28">
        <v>4</v>
      </c>
      <c r="C56" s="28">
        <v>3</v>
      </c>
      <c r="D56" s="28">
        <v>6</v>
      </c>
      <c r="E56" s="28">
        <v>4</v>
      </c>
      <c r="F56" s="28">
        <v>4</v>
      </c>
      <c r="G56" s="28">
        <v>3</v>
      </c>
      <c r="H56" s="28">
        <v>6</v>
      </c>
      <c r="I56" s="28">
        <v>1</v>
      </c>
      <c r="J56" s="28">
        <v>3</v>
      </c>
      <c r="K56" s="28">
        <v>10</v>
      </c>
      <c r="L56" s="28">
        <v>3</v>
      </c>
      <c r="M56" s="29">
        <v>1</v>
      </c>
      <c r="N56" s="50">
        <f t="shared" si="9"/>
        <v>48</v>
      </c>
    </row>
    <row r="57" spans="1:14" x14ac:dyDescent="0.25">
      <c r="A57" s="31" t="s">
        <v>4</v>
      </c>
      <c r="B57" s="28"/>
      <c r="C57" s="28">
        <v>1</v>
      </c>
      <c r="D57" s="28"/>
      <c r="E57" s="28"/>
      <c r="F57" s="28"/>
      <c r="G57" s="28"/>
      <c r="H57" s="28"/>
      <c r="I57" s="28"/>
      <c r="J57" s="28"/>
      <c r="K57" s="28"/>
      <c r="L57" s="28"/>
      <c r="M57" s="29"/>
      <c r="N57" s="50">
        <f t="shared" si="9"/>
        <v>1</v>
      </c>
    </row>
    <row r="58" spans="1:14" x14ac:dyDescent="0.25">
      <c r="A58" s="31" t="s">
        <v>5</v>
      </c>
      <c r="B58" s="28">
        <v>4</v>
      </c>
      <c r="C58" s="28"/>
      <c r="D58" s="28">
        <v>1</v>
      </c>
      <c r="E58" s="28"/>
      <c r="F58" s="28"/>
      <c r="G58" s="28"/>
      <c r="H58" s="28"/>
      <c r="I58" s="28"/>
      <c r="J58" s="28"/>
      <c r="K58" s="28"/>
      <c r="L58" s="28">
        <v>2</v>
      </c>
      <c r="M58" s="29"/>
      <c r="N58" s="50">
        <f t="shared" si="9"/>
        <v>7</v>
      </c>
    </row>
    <row r="59" spans="1:14" x14ac:dyDescent="0.25">
      <c r="A59" s="31" t="s">
        <v>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>
        <v>1</v>
      </c>
      <c r="M59" s="29"/>
      <c r="N59" s="50">
        <f t="shared" si="9"/>
        <v>1</v>
      </c>
    </row>
    <row r="60" spans="1:14" x14ac:dyDescent="0.25">
      <c r="A60" s="31" t="s">
        <v>37</v>
      </c>
      <c r="B60" s="28">
        <v>1</v>
      </c>
      <c r="C60" s="28">
        <v>1</v>
      </c>
      <c r="D60" s="28">
        <v>2</v>
      </c>
      <c r="E60" s="28">
        <v>3</v>
      </c>
      <c r="F60" s="28">
        <v>1</v>
      </c>
      <c r="G60" s="28">
        <v>1</v>
      </c>
      <c r="H60" s="28">
        <v>2</v>
      </c>
      <c r="I60" s="28">
        <v>5</v>
      </c>
      <c r="J60" s="28">
        <v>1</v>
      </c>
      <c r="K60" s="28">
        <v>2</v>
      </c>
      <c r="L60" s="28"/>
      <c r="M60" s="29">
        <v>1</v>
      </c>
      <c r="N60" s="50">
        <f t="shared" si="9"/>
        <v>20</v>
      </c>
    </row>
    <row r="61" spans="1:14" x14ac:dyDescent="0.25">
      <c r="A61" s="25" t="s">
        <v>32</v>
      </c>
      <c r="B61" s="28"/>
      <c r="C61" s="28"/>
      <c r="D61" s="28"/>
      <c r="E61" s="28"/>
      <c r="F61" s="28"/>
      <c r="G61" s="28"/>
      <c r="H61" s="28"/>
      <c r="I61" s="28">
        <v>1</v>
      </c>
      <c r="J61" s="28">
        <v>2</v>
      </c>
      <c r="K61" s="28">
        <v>1</v>
      </c>
      <c r="L61" s="28"/>
      <c r="M61" s="29"/>
      <c r="N61" s="50">
        <f t="shared" si="9"/>
        <v>4</v>
      </c>
    </row>
    <row r="62" spans="1:14" x14ac:dyDescent="0.25">
      <c r="A62" s="25" t="s">
        <v>33</v>
      </c>
      <c r="B62" s="28">
        <v>1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9"/>
      <c r="N62" s="50">
        <f t="shared" si="9"/>
        <v>1</v>
      </c>
    </row>
    <row r="63" spans="1:14" x14ac:dyDescent="0.25">
      <c r="A63" s="31" t="s">
        <v>7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9"/>
      <c r="N63" s="50">
        <f t="shared" si="9"/>
        <v>0</v>
      </c>
    </row>
    <row r="64" spans="1:14" x14ac:dyDescent="0.25">
      <c r="A64" s="31" t="s">
        <v>8</v>
      </c>
      <c r="B64" s="28">
        <v>1</v>
      </c>
      <c r="C64" s="28"/>
      <c r="D64" s="28">
        <v>1</v>
      </c>
      <c r="E64" s="28">
        <v>3</v>
      </c>
      <c r="F64" s="28">
        <v>1</v>
      </c>
      <c r="G64" s="28">
        <v>3</v>
      </c>
      <c r="H64" s="28"/>
      <c r="I64" s="28">
        <v>4</v>
      </c>
      <c r="J64" s="28"/>
      <c r="K64" s="28">
        <v>1</v>
      </c>
      <c r="L64" s="28">
        <v>2</v>
      </c>
      <c r="M64" s="29"/>
      <c r="N64" s="50">
        <f t="shared" si="9"/>
        <v>16</v>
      </c>
    </row>
    <row r="65" spans="1:14" x14ac:dyDescent="0.25">
      <c r="A65" s="31" t="s">
        <v>9</v>
      </c>
      <c r="B65" s="28"/>
      <c r="C65" s="28">
        <v>3</v>
      </c>
      <c r="D65" s="28"/>
      <c r="E65" s="28"/>
      <c r="F65" s="28"/>
      <c r="G65" s="28"/>
      <c r="H65" s="28"/>
      <c r="I65" s="28"/>
      <c r="J65" s="28"/>
      <c r="K65" s="28"/>
      <c r="L65" s="28"/>
      <c r="M65" s="29"/>
      <c r="N65" s="50">
        <f t="shared" si="9"/>
        <v>3</v>
      </c>
    </row>
    <row r="66" spans="1:14" x14ac:dyDescent="0.25">
      <c r="A66" s="31" t="s">
        <v>25</v>
      </c>
      <c r="B66" s="32"/>
      <c r="C66" s="32"/>
      <c r="D66" s="32">
        <v>1</v>
      </c>
      <c r="E66" s="32"/>
      <c r="F66" s="32">
        <v>1</v>
      </c>
      <c r="G66" s="32"/>
      <c r="H66" s="32"/>
      <c r="I66" s="32"/>
      <c r="J66" s="32">
        <v>1</v>
      </c>
      <c r="K66" s="32"/>
      <c r="L66" s="32"/>
      <c r="M66" s="51"/>
      <c r="N66" s="50">
        <f t="shared" si="9"/>
        <v>3</v>
      </c>
    </row>
    <row r="67" spans="1:14" x14ac:dyDescent="0.25">
      <c r="A67" s="31" t="s">
        <v>27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51"/>
      <c r="N67" s="50">
        <f t="shared" si="9"/>
        <v>0</v>
      </c>
    </row>
    <row r="68" spans="1:14" x14ac:dyDescent="0.25">
      <c r="A68" s="33" t="s">
        <v>36</v>
      </c>
      <c r="B68" s="32">
        <v>1</v>
      </c>
      <c r="C68" s="32"/>
      <c r="D68" s="32"/>
      <c r="E68" s="32"/>
      <c r="F68" s="32"/>
      <c r="G68" s="32">
        <v>1</v>
      </c>
      <c r="H68" s="32">
        <v>2</v>
      </c>
      <c r="I68" s="32"/>
      <c r="J68" s="32"/>
      <c r="K68" s="32"/>
      <c r="L68" s="32"/>
      <c r="M68" s="51"/>
      <c r="N68" s="52">
        <f t="shared" si="9"/>
        <v>4</v>
      </c>
    </row>
    <row r="69" spans="1:14" x14ac:dyDescent="0.25">
      <c r="A69" s="33" t="s">
        <v>30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51"/>
      <c r="N69" s="52">
        <f t="shared" si="9"/>
        <v>0</v>
      </c>
    </row>
    <row r="70" spans="1:14" x14ac:dyDescent="0.25">
      <c r="A70" s="25" t="s">
        <v>34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9"/>
      <c r="N70" s="52">
        <f t="shared" si="9"/>
        <v>0</v>
      </c>
    </row>
    <row r="71" spans="1:14" ht="13.8" thickBot="1" x14ac:dyDescent="0.3">
      <c r="A71" s="25" t="s">
        <v>35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9"/>
      <c r="N71" s="52">
        <f t="shared" si="9"/>
        <v>0</v>
      </c>
    </row>
    <row r="72" spans="1:14" ht="13.8" thickBot="1" x14ac:dyDescent="0.3">
      <c r="A72" s="34" t="s">
        <v>21</v>
      </c>
      <c r="B72" s="35">
        <f>SUM(B53:B71)</f>
        <v>13</v>
      </c>
      <c r="C72" s="35">
        <f t="shared" ref="C72:M72" si="10">SUM(C53:C71)</f>
        <v>8</v>
      </c>
      <c r="D72" s="35">
        <f t="shared" si="10"/>
        <v>13</v>
      </c>
      <c r="E72" s="35">
        <f t="shared" si="10"/>
        <v>11</v>
      </c>
      <c r="F72" s="35">
        <f t="shared" si="10"/>
        <v>7</v>
      </c>
      <c r="G72" s="35">
        <f t="shared" si="10"/>
        <v>9</v>
      </c>
      <c r="H72" s="35">
        <f t="shared" si="10"/>
        <v>12</v>
      </c>
      <c r="I72" s="35">
        <f t="shared" si="10"/>
        <v>13</v>
      </c>
      <c r="J72" s="35">
        <f t="shared" si="10"/>
        <v>7</v>
      </c>
      <c r="K72" s="35">
        <f t="shared" si="10"/>
        <v>15</v>
      </c>
      <c r="L72" s="35">
        <f t="shared" si="10"/>
        <v>9</v>
      </c>
      <c r="M72" s="35">
        <f t="shared" si="10"/>
        <v>4</v>
      </c>
      <c r="N72" s="30">
        <f>SUM(N53:N71)</f>
        <v>121</v>
      </c>
    </row>
    <row r="73" spans="1:14" ht="3.75" customHeight="1" x14ac:dyDescent="0.25"/>
    <row r="74" spans="1:14" ht="15.75" customHeight="1" x14ac:dyDescent="0.25">
      <c r="B74" s="18"/>
      <c r="C74" s="18"/>
    </row>
  </sheetData>
  <mergeCells count="1">
    <mergeCell ref="A1:N1"/>
  </mergeCells>
  <phoneticPr fontId="6" type="noConversion"/>
  <pageMargins left="0.15748031496062992" right="0.15748031496062992" top="0.31496062992125984" bottom="0.31496062992125984" header="0.31496062992125984" footer="0.51181102362204722"/>
  <pageSetup paperSize="9" scale="34" orientation="landscape" r:id="rId1"/>
  <headerFooter alignWithMargins="0">
    <oddFooter>&amp;LForm reference: SSDU/Form/2.I.29Version: 2 Approved Date: 09/04/2020&amp;CQS Reference: S.O.P. 2.0 System Compliance &amp; Monitoring&amp;RPage 1 of 1</oddFooter>
  </headerFooter>
  <rowBreaks count="1" manualBreakCount="1">
    <brk id="49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Wrightington, Wigan &amp; Leigh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heyes_l</dc:creator>
  <cp:lastModifiedBy>Aime Taylor</cp:lastModifiedBy>
  <cp:lastPrinted>2025-03-03T14:30:30Z</cp:lastPrinted>
  <dcterms:created xsi:type="dcterms:W3CDTF">2011-06-07T13:29:13Z</dcterms:created>
  <dcterms:modified xsi:type="dcterms:W3CDTF">2025-11-14T10:17:50Z</dcterms:modified>
</cp:coreProperties>
</file>