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2. Requests Received\1. Freedom of Information Requests\Requests (2025)\11200 - Series\11263 - Networking Virtualisation and Cloud\"/>
    </mc:Choice>
  </mc:AlternateContent>
  <xr:revisionPtr revIDLastSave="0" documentId="13_ncr:1_{A1A3A1FF-C1C0-4FB0-A6F0-6F69E9004654}" xr6:coauthVersionLast="47" xr6:coauthVersionMax="47" xr10:uidLastSave="{00000000-0000-0000-0000-000000000000}"/>
  <bookViews>
    <workbookView xWindow="19090" yWindow="-110" windowWidth="19420" windowHeight="10300" xr2:uid="{9C3AD6FA-D8F5-4594-8C36-A97FC2AFD86F}"/>
  </bookViews>
  <sheets>
    <sheet name="Template" sheetId="1" r:id="rId1"/>
    <sheet name="Model answe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</calcChain>
</file>

<file path=xl/sharedStrings.xml><?xml version="1.0" encoding="utf-8"?>
<sst xmlns="http://schemas.openxmlformats.org/spreadsheetml/2006/main" count="276" uniqueCount="125">
  <si>
    <t>Question</t>
  </si>
  <si>
    <t>Data storage</t>
  </si>
  <si>
    <t>Networking</t>
  </si>
  <si>
    <t>Back-up and archive</t>
  </si>
  <si>
    <t>Application databases</t>
  </si>
  <si>
    <t>Big Data analytics databases</t>
  </si>
  <si>
    <t>Mobile telecoms</t>
  </si>
  <si>
    <t>Data network (broadband)</t>
  </si>
  <si>
    <r>
      <rPr>
        <b/>
        <sz val="11"/>
        <rFont val="Aptos Narrow"/>
        <family val="2"/>
        <scheme val="minor"/>
      </rPr>
      <t xml:space="preserve">DEFINITION: </t>
    </r>
    <r>
      <rPr>
        <sz val="11"/>
        <rFont val="Aptos Narrow"/>
        <family val="2"/>
        <scheme val="minor"/>
      </rPr>
      <t>Broadband is the actual internet connection afforded by your internet service provider (ISP), which you can access directly via a LAN or ethernet connection between your modem and device</t>
    </r>
  </si>
  <si>
    <t>WiFi (hardware)</t>
  </si>
  <si>
    <r>
      <rPr>
        <b/>
        <sz val="11"/>
        <rFont val="Aptos Narrow"/>
        <family val="2"/>
        <scheme val="minor"/>
      </rPr>
      <t>DEFINITION:</t>
    </r>
    <r>
      <rPr>
        <sz val="11"/>
        <rFont val="Aptos Narrow"/>
        <family val="2"/>
        <scheme val="minor"/>
      </rPr>
      <t xml:space="preserve"> Wifi is a wireless connection between multiple devices and your router, and just one of the ways you can access the internet</t>
    </r>
  </si>
  <si>
    <t>CoIN (if applicable) - Community of Interest Network</t>
  </si>
  <si>
    <t>WAN (Wide Area Network)</t>
  </si>
  <si>
    <r>
      <rPr>
        <b/>
        <sz val="11"/>
        <rFont val="Aptos Narrow"/>
        <family val="2"/>
        <scheme val="minor"/>
      </rPr>
      <t xml:space="preserve">DEFINITION: </t>
    </r>
    <r>
      <rPr>
        <sz val="11"/>
        <rFont val="Aptos Narrow"/>
        <family val="2"/>
        <scheme val="minor"/>
      </rPr>
      <t>WANs connect users and applications in geographically dispersed locations</t>
    </r>
  </si>
  <si>
    <t>LAN (Local Area Network)</t>
  </si>
  <si>
    <r>
      <rPr>
        <b/>
        <sz val="11"/>
        <rFont val="Aptos Narrow"/>
        <family val="2"/>
        <scheme val="minor"/>
      </rPr>
      <t xml:space="preserve">DEFINITION: </t>
    </r>
    <r>
      <rPr>
        <sz val="11"/>
        <rFont val="Aptos Narrow"/>
        <family val="2"/>
        <scheme val="minor"/>
      </rPr>
      <t>LANs connect users and applications in close geographical proximity (same building)</t>
    </r>
  </si>
  <si>
    <t>VPN provider</t>
  </si>
  <si>
    <t>Other (please specify)</t>
  </si>
  <si>
    <r>
      <rPr>
        <b/>
        <sz val="11"/>
        <rFont val="Aptos Narrow"/>
        <family val="2"/>
        <scheme val="minor"/>
      </rPr>
      <t>DEFINITION</t>
    </r>
    <r>
      <rPr>
        <sz val="11"/>
        <rFont val="Aptos Narrow"/>
        <family val="2"/>
        <scheme val="minor"/>
      </rPr>
      <t>: A virtual server re-creates the functionality of a dedicated physical server. It exists transparently to users as a partitioned space inside a physical server.</t>
    </r>
  </si>
  <si>
    <r>
      <rPr>
        <b/>
        <sz val="11"/>
        <rFont val="Aptos Narrow"/>
        <family val="2"/>
        <scheme val="minor"/>
      </rPr>
      <t xml:space="preserve">DEFINITION: </t>
    </r>
    <r>
      <rPr>
        <sz val="11"/>
        <rFont val="Aptos Narrow"/>
        <family val="2"/>
        <scheme val="minor"/>
      </rPr>
      <t>A virtual desktop is a preconfigured image of operating systems and applications in which the desktop environment is separated from the physical device used to access it. Users can access their virtual desktops remotely over a network.</t>
    </r>
  </si>
  <si>
    <t>Where you plan to implement new virtualised desktops, please provide details as requested</t>
  </si>
  <si>
    <t>Community wide (e.g. CoIN - Community of Interest Network)</t>
  </si>
  <si>
    <t>Enterprise wide (whole campus)</t>
  </si>
  <si>
    <t>Main building only</t>
  </si>
  <si>
    <t>Sections of building(s) only</t>
  </si>
  <si>
    <t>Mobile phone signal enabled through WiFi</t>
  </si>
  <si>
    <t>No wireless networks are used in the trust</t>
  </si>
  <si>
    <t>1. For each of the elements below, please provide details about your cloud provider:</t>
  </si>
  <si>
    <t>Main provider</t>
  </si>
  <si>
    <t>Contract end date</t>
  </si>
  <si>
    <t>Additional notes</t>
  </si>
  <si>
    <t>Main supplier</t>
  </si>
  <si>
    <t>Total annual spend 2025/2026 (£)</t>
  </si>
  <si>
    <t>2. For each of the network supply systems listed below, please provide the requested details:</t>
  </si>
  <si>
    <t>4. For each element of IT infrastructure below, please provide the requested details:</t>
  </si>
  <si>
    <t>5a: What percentage of your servers are virtualised?</t>
  </si>
  <si>
    <t>% Virtualised</t>
  </si>
  <si>
    <t>Number of servers</t>
  </si>
  <si>
    <t>Owned or Leased</t>
  </si>
  <si>
    <t>Average age of servers</t>
  </si>
  <si>
    <t>Annual spend 2025/2026 (£)</t>
  </si>
  <si>
    <t>6a: Does your trust have any virtualised desktops?</t>
  </si>
  <si>
    <t>5b: In relation to  your trust's virtual servers please provide the requested information:</t>
  </si>
  <si>
    <t>Main product</t>
  </si>
  <si>
    <t>Main Supplier</t>
  </si>
  <si>
    <t>Number of virtual desktops</t>
  </si>
  <si>
    <t>6b: If your organisation does not have virtualised desktops, are you planning to implement any within the next two years?</t>
  </si>
  <si>
    <t>Yes/No</t>
  </si>
  <si>
    <t>Preferred supplier</t>
  </si>
  <si>
    <t>Expected number</t>
  </si>
  <si>
    <t>Patient WiFi coverage</t>
  </si>
  <si>
    <t>Staff WiFi coverage</t>
  </si>
  <si>
    <t>MODEL ANSWERS</t>
  </si>
  <si>
    <t>Desktop management</t>
  </si>
  <si>
    <t>IT Health</t>
  </si>
  <si>
    <t>Intercity Technology</t>
  </si>
  <si>
    <t>Dell</t>
  </si>
  <si>
    <t xml:space="preserve">Server management </t>
  </si>
  <si>
    <t>n/a</t>
  </si>
  <si>
    <t>IT/cyber security support supplier</t>
  </si>
  <si>
    <t>Vmware</t>
  </si>
  <si>
    <t>Out to tender</t>
  </si>
  <si>
    <t>Leased</t>
  </si>
  <si>
    <t>Citrix</t>
  </si>
  <si>
    <t>Intercity</t>
  </si>
  <si>
    <t>No</t>
  </si>
  <si>
    <t>Virgin</t>
  </si>
  <si>
    <t>About £2M</t>
  </si>
  <si>
    <t>We have a network budget of £2M but do not split according to elements listed</t>
  </si>
  <si>
    <t>BT</t>
  </si>
  <si>
    <r>
      <rPr>
        <b/>
        <sz val="11"/>
        <color theme="1"/>
        <rFont val="Aptos Narrow"/>
        <family val="2"/>
        <scheme val="minor"/>
      </rPr>
      <t>DEFINITION:</t>
    </r>
    <r>
      <rPr>
        <b/>
        <sz val="11"/>
        <color rgb="FFFF0000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WANs connect users and applications in geographically dispersed locations</t>
    </r>
  </si>
  <si>
    <r>
      <rPr>
        <b/>
        <sz val="11"/>
        <color theme="1"/>
        <rFont val="Aptos Narrow"/>
        <family val="2"/>
        <scheme val="minor"/>
      </rPr>
      <t>DEFINITION:</t>
    </r>
    <r>
      <rPr>
        <sz val="11"/>
        <color theme="1"/>
        <rFont val="Aptos Narrow"/>
        <family val="2"/>
        <scheme val="minor"/>
      </rPr>
      <t xml:space="preserve"> Wifi is a wireless connection between multiple devices and your router, and just one of the ways you can access the internet</t>
    </r>
  </si>
  <si>
    <t>Data Centre: hardware</t>
  </si>
  <si>
    <t>5a. What percentage of your servers are virtualised?</t>
  </si>
  <si>
    <t>5b. In relation to  your trust's virtual servers, please provide the requested information:</t>
  </si>
  <si>
    <t>6a. Does your trust have any virtualised desktops?</t>
  </si>
  <si>
    <t>6b. If your organisation does not have virtualised desktops, are you planning to implement any within the next two years?</t>
  </si>
  <si>
    <t>7: Please outline your trust's WiFi coverage for each element listed below</t>
  </si>
  <si>
    <t>7. Please outline your trust's WiFi coverage for each element listed below:</t>
  </si>
  <si>
    <t>Email</t>
  </si>
  <si>
    <t>August 2027</t>
  </si>
  <si>
    <t>August 2029</t>
  </si>
  <si>
    <t>O2</t>
  </si>
  <si>
    <t>Out of contract</t>
  </si>
  <si>
    <t>NHS Mail</t>
  </si>
  <si>
    <t>part of 0365</t>
  </si>
  <si>
    <t>January 2029</t>
  </si>
  <si>
    <t>Microsoft Azure</t>
  </si>
  <si>
    <t>HP</t>
  </si>
  <si>
    <t>Feb 26 (Rolling)</t>
  </si>
  <si>
    <t>On-going</t>
  </si>
  <si>
    <t>£270k</t>
  </si>
  <si>
    <t>£135k</t>
  </si>
  <si>
    <t>£45k</t>
  </si>
  <si>
    <t>HPE</t>
  </si>
  <si>
    <t>£119k</t>
  </si>
  <si>
    <t>Perpetual</t>
  </si>
  <si>
    <t>Enterprise agreement</t>
  </si>
  <si>
    <t>3. Please supply the following details regarding your servers:</t>
  </si>
  <si>
    <t>IT/cyber security support supplier?</t>
  </si>
  <si>
    <t>IBM</t>
  </si>
  <si>
    <t>£123k</t>
  </si>
  <si>
    <t>in-house</t>
  </si>
  <si>
    <t xml:space="preserve">Softcat </t>
  </si>
  <si>
    <t>IM&amp;T</t>
  </si>
  <si>
    <t>Data Warehouse</t>
  </si>
  <si>
    <t>Insight</t>
  </si>
  <si>
    <t>N/A</t>
  </si>
  <si>
    <t>Being withheld under Section 31 of the FOI Act.</t>
  </si>
  <si>
    <t>TNP</t>
  </si>
  <si>
    <t>Softcat</t>
  </si>
  <si>
    <t>The Trust does not pay a service for VPN.</t>
  </si>
  <si>
    <t xml:space="preserve">NewCorp </t>
  </si>
  <si>
    <t>In-house</t>
  </si>
  <si>
    <t>included in line 29</t>
  </si>
  <si>
    <t>All costs are listed above in section 2</t>
  </si>
  <si>
    <t xml:space="preserve">Owned </t>
  </si>
  <si>
    <t>Please see the below.</t>
  </si>
  <si>
    <t>Not recorded</t>
  </si>
  <si>
    <t xml:space="preserve">Within 5 years old </t>
  </si>
  <si>
    <t>01/01/2027 &amp; 31/10/2027</t>
  </si>
  <si>
    <t>This information is being withheld under Section 43 of the FOI Act.</t>
  </si>
  <si>
    <t>£51k</t>
  </si>
  <si>
    <t> £115,246.6</t>
  </si>
  <si>
    <t> 31/03/2027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</si>
</sst>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theme="4" tint="0.79998168889431442"/>
      </patternFill>
    </fill>
    <fill>
      <patternFill patternType="solid">
        <fgColor rgb="FFEE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0" fillId="0" borderId="1" xfId="0" applyBorder="1"/>
    <xf numFmtId="0" fontId="5" fillId="0" borderId="1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17" fontId="0" fillId="0" borderId="1" xfId="0" applyNumberFormat="1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/>
    </xf>
    <xf numFmtId="14" fontId="7" fillId="0" borderId="7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8ACFA-ED6A-4BDC-960D-30ACC5375214}">
  <dimension ref="B2:H54"/>
  <sheetViews>
    <sheetView tabSelected="1" zoomScale="90" zoomScaleNormal="90" workbookViewId="0">
      <selection activeCell="E12" sqref="E12"/>
    </sheetView>
  </sheetViews>
  <sheetFormatPr defaultRowHeight="14.5" x14ac:dyDescent="0.35"/>
  <cols>
    <col min="1" max="1" width="4.90625" customWidth="1"/>
    <col min="2" max="2" width="110.36328125" customWidth="1"/>
    <col min="3" max="3" width="21" style="16" customWidth="1"/>
    <col min="4" max="5" width="30.6328125" style="16" bestFit="1" customWidth="1"/>
    <col min="6" max="6" width="25" style="16" bestFit="1" customWidth="1"/>
    <col min="7" max="7" width="26" style="16" bestFit="1" customWidth="1"/>
    <col min="8" max="8" width="15.36328125" style="16" bestFit="1" customWidth="1"/>
  </cols>
  <sheetData>
    <row r="2" spans="2:6" x14ac:dyDescent="0.35">
      <c r="B2" s="1" t="s">
        <v>0</v>
      </c>
    </row>
    <row r="3" spans="2:6" x14ac:dyDescent="0.35">
      <c r="B3" s="2" t="s">
        <v>27</v>
      </c>
      <c r="C3" s="17" t="s">
        <v>28</v>
      </c>
      <c r="D3" s="17" t="s">
        <v>32</v>
      </c>
      <c r="E3" s="17" t="s">
        <v>29</v>
      </c>
      <c r="F3" s="17" t="s">
        <v>30</v>
      </c>
    </row>
    <row r="4" spans="2:6" x14ac:dyDescent="0.35">
      <c r="B4" s="3" t="s">
        <v>1</v>
      </c>
      <c r="C4" s="22" t="s">
        <v>107</v>
      </c>
      <c r="D4" s="22" t="s">
        <v>107</v>
      </c>
      <c r="E4" s="22" t="s">
        <v>107</v>
      </c>
      <c r="F4" s="18" t="s">
        <v>102</v>
      </c>
    </row>
    <row r="5" spans="2:6" x14ac:dyDescent="0.35">
      <c r="B5" s="3" t="s">
        <v>2</v>
      </c>
      <c r="C5" s="22" t="s">
        <v>107</v>
      </c>
      <c r="D5" s="22" t="s">
        <v>107</v>
      </c>
      <c r="E5" s="22" t="s">
        <v>107</v>
      </c>
      <c r="F5" s="18" t="s">
        <v>102</v>
      </c>
    </row>
    <row r="6" spans="2:6" x14ac:dyDescent="0.35">
      <c r="B6" s="3" t="s">
        <v>3</v>
      </c>
      <c r="C6" s="18" t="s">
        <v>103</v>
      </c>
      <c r="D6" s="36">
        <v>60789</v>
      </c>
      <c r="E6" s="22">
        <v>46101</v>
      </c>
      <c r="F6" s="18"/>
    </row>
    <row r="7" spans="2:6" x14ac:dyDescent="0.35">
      <c r="B7" s="3" t="s">
        <v>4</v>
      </c>
      <c r="C7" s="18" t="s">
        <v>104</v>
      </c>
      <c r="D7" s="46" t="s">
        <v>123</v>
      </c>
      <c r="E7" s="46" t="s">
        <v>124</v>
      </c>
      <c r="F7" s="18"/>
    </row>
    <row r="8" spans="2:6" ht="15" thickBot="1" x14ac:dyDescent="0.4">
      <c r="B8" s="3" t="s">
        <v>5</v>
      </c>
      <c r="C8" s="18" t="s">
        <v>105</v>
      </c>
      <c r="D8" s="44" t="s">
        <v>122</v>
      </c>
      <c r="E8" s="45">
        <v>46934</v>
      </c>
      <c r="F8" s="18"/>
    </row>
    <row r="9" spans="2:6" x14ac:dyDescent="0.35">
      <c r="B9" s="3" t="s">
        <v>79</v>
      </c>
      <c r="C9" s="18" t="s">
        <v>106</v>
      </c>
      <c r="D9" s="36">
        <v>54096</v>
      </c>
      <c r="E9" s="22">
        <v>46568</v>
      </c>
      <c r="F9" s="18"/>
    </row>
    <row r="11" spans="2:6" x14ac:dyDescent="0.35">
      <c r="B11" s="4" t="s">
        <v>33</v>
      </c>
      <c r="C11" s="17" t="s">
        <v>31</v>
      </c>
      <c r="D11" s="17" t="s">
        <v>32</v>
      </c>
      <c r="E11" s="17" t="s">
        <v>29</v>
      </c>
      <c r="F11" s="17" t="s">
        <v>30</v>
      </c>
    </row>
    <row r="12" spans="2:6" ht="42" customHeight="1" x14ac:dyDescent="0.35">
      <c r="B12" s="5" t="s">
        <v>6</v>
      </c>
      <c r="C12" s="37" t="s">
        <v>108</v>
      </c>
      <c r="D12" s="36">
        <v>135000</v>
      </c>
      <c r="E12" s="35">
        <v>46388</v>
      </c>
      <c r="F12" s="18"/>
    </row>
    <row r="13" spans="2:6" x14ac:dyDescent="0.35">
      <c r="B13" s="5" t="s">
        <v>7</v>
      </c>
      <c r="C13" s="18" t="s">
        <v>109</v>
      </c>
      <c r="D13" s="36">
        <v>32578.34</v>
      </c>
      <c r="E13" s="22">
        <v>46322</v>
      </c>
      <c r="F13" s="18"/>
    </row>
    <row r="14" spans="2:6" x14ac:dyDescent="0.35">
      <c r="B14" s="41" t="s">
        <v>8</v>
      </c>
      <c r="C14" s="42"/>
      <c r="D14" s="42"/>
      <c r="E14" s="42"/>
      <c r="F14" s="43"/>
    </row>
    <row r="15" spans="2:6" x14ac:dyDescent="0.35">
      <c r="B15" s="5" t="s">
        <v>9</v>
      </c>
      <c r="C15" s="18" t="s">
        <v>110</v>
      </c>
      <c r="D15" s="36">
        <v>109218.76</v>
      </c>
      <c r="E15" s="22">
        <v>46627</v>
      </c>
      <c r="F15" s="18"/>
    </row>
    <row r="16" spans="2:6" x14ac:dyDescent="0.35">
      <c r="B16" s="41" t="s">
        <v>10</v>
      </c>
      <c r="C16" s="42"/>
      <c r="D16" s="42"/>
      <c r="E16" s="42"/>
      <c r="F16" s="43"/>
    </row>
    <row r="17" spans="2:7" x14ac:dyDescent="0.35">
      <c r="B17" s="5" t="s">
        <v>11</v>
      </c>
      <c r="C17" s="18" t="s">
        <v>107</v>
      </c>
      <c r="D17" s="18" t="s">
        <v>107</v>
      </c>
      <c r="E17" s="18" t="s">
        <v>107</v>
      </c>
      <c r="F17" s="18"/>
    </row>
    <row r="18" spans="2:7" x14ac:dyDescent="0.35">
      <c r="B18" s="5" t="s">
        <v>12</v>
      </c>
      <c r="C18" s="18" t="s">
        <v>109</v>
      </c>
      <c r="D18" s="36">
        <v>88602</v>
      </c>
      <c r="E18" s="35">
        <v>46388</v>
      </c>
      <c r="F18" s="18"/>
    </row>
    <row r="19" spans="2:7" x14ac:dyDescent="0.35">
      <c r="B19" s="41" t="s">
        <v>13</v>
      </c>
      <c r="C19" s="42"/>
      <c r="D19" s="42"/>
      <c r="E19" s="42"/>
      <c r="F19" s="43"/>
    </row>
    <row r="20" spans="2:7" x14ac:dyDescent="0.35">
      <c r="B20" s="5" t="s">
        <v>14</v>
      </c>
      <c r="C20" s="18" t="s">
        <v>109</v>
      </c>
      <c r="D20" s="36">
        <v>135670</v>
      </c>
      <c r="E20" s="22">
        <v>46691</v>
      </c>
      <c r="F20" s="18"/>
    </row>
    <row r="21" spans="2:7" x14ac:dyDescent="0.35">
      <c r="B21" s="41" t="s">
        <v>15</v>
      </c>
      <c r="C21" s="42"/>
      <c r="D21" s="42"/>
      <c r="E21" s="42"/>
      <c r="F21" s="43"/>
    </row>
    <row r="22" spans="2:7" ht="29" x14ac:dyDescent="0.35">
      <c r="B22" s="5" t="s">
        <v>16</v>
      </c>
      <c r="C22" s="18" t="s">
        <v>107</v>
      </c>
      <c r="D22" s="18" t="s">
        <v>107</v>
      </c>
      <c r="E22" s="18" t="s">
        <v>107</v>
      </c>
      <c r="F22" s="38" t="s">
        <v>111</v>
      </c>
      <c r="G22" s="39"/>
    </row>
    <row r="23" spans="2:7" x14ac:dyDescent="0.35">
      <c r="B23" s="13" t="s">
        <v>17</v>
      </c>
      <c r="C23" s="18"/>
      <c r="D23" s="18"/>
      <c r="E23" s="18"/>
      <c r="F23" s="18"/>
    </row>
    <row r="25" spans="2:7" x14ac:dyDescent="0.35">
      <c r="B25" s="4" t="s">
        <v>98</v>
      </c>
      <c r="C25" s="17" t="s">
        <v>31</v>
      </c>
      <c r="D25" s="17" t="s">
        <v>32</v>
      </c>
      <c r="E25" s="17" t="s">
        <v>29</v>
      </c>
      <c r="F25" s="17" t="s">
        <v>30</v>
      </c>
    </row>
    <row r="26" spans="2:7" x14ac:dyDescent="0.35">
      <c r="B26" s="7"/>
      <c r="C26" s="37" t="s">
        <v>112</v>
      </c>
      <c r="D26" s="36">
        <v>3810</v>
      </c>
      <c r="E26" s="22">
        <v>46224</v>
      </c>
      <c r="F26" s="18"/>
    </row>
    <row r="28" spans="2:7" x14ac:dyDescent="0.35">
      <c r="B28" s="4" t="s">
        <v>34</v>
      </c>
      <c r="C28" s="17" t="s">
        <v>28</v>
      </c>
      <c r="D28" s="17" t="s">
        <v>32</v>
      </c>
      <c r="E28" s="17" t="s">
        <v>29</v>
      </c>
      <c r="F28" s="17" t="s">
        <v>30</v>
      </c>
    </row>
    <row r="29" spans="2:7" ht="42" customHeight="1" x14ac:dyDescent="0.35">
      <c r="B29" s="8" t="s">
        <v>53</v>
      </c>
      <c r="C29" s="37" t="s">
        <v>108</v>
      </c>
      <c r="D29" s="36">
        <v>98556</v>
      </c>
      <c r="E29" s="22">
        <v>46446</v>
      </c>
      <c r="F29" s="18"/>
    </row>
    <row r="30" spans="2:7" ht="33" customHeight="1" x14ac:dyDescent="0.35">
      <c r="B30" s="8" t="s">
        <v>2</v>
      </c>
      <c r="C30" s="18" t="s">
        <v>107</v>
      </c>
      <c r="D30" s="37" t="s">
        <v>115</v>
      </c>
      <c r="E30" s="18" t="s">
        <v>120</v>
      </c>
      <c r="F30" s="18" t="s">
        <v>113</v>
      </c>
    </row>
    <row r="31" spans="2:7" x14ac:dyDescent="0.35">
      <c r="B31" s="9" t="s">
        <v>72</v>
      </c>
      <c r="C31" s="18" t="s">
        <v>107</v>
      </c>
      <c r="D31" s="18" t="s">
        <v>107</v>
      </c>
      <c r="E31" s="18" t="s">
        <v>107</v>
      </c>
      <c r="F31" s="18" t="s">
        <v>113</v>
      </c>
    </row>
    <row r="32" spans="2:7" x14ac:dyDescent="0.35">
      <c r="B32" s="9" t="s">
        <v>57</v>
      </c>
      <c r="C32" s="18" t="s">
        <v>107</v>
      </c>
      <c r="D32" s="18" t="s">
        <v>107</v>
      </c>
      <c r="E32" s="18" t="s">
        <v>107</v>
      </c>
      <c r="F32" s="18" t="s">
        <v>114</v>
      </c>
    </row>
    <row r="33" spans="2:8" ht="42" customHeight="1" x14ac:dyDescent="0.35">
      <c r="B33" s="9" t="s">
        <v>99</v>
      </c>
      <c r="C33" s="37" t="s">
        <v>108</v>
      </c>
      <c r="D33" s="36">
        <v>127620</v>
      </c>
      <c r="E33" s="22">
        <v>46081</v>
      </c>
      <c r="F33" s="18"/>
    </row>
    <row r="35" spans="2:8" x14ac:dyDescent="0.35">
      <c r="B35" s="4" t="s">
        <v>35</v>
      </c>
      <c r="C35" s="17" t="s">
        <v>36</v>
      </c>
      <c r="D35" s="17" t="s">
        <v>31</v>
      </c>
      <c r="E35" s="17" t="s">
        <v>30</v>
      </c>
    </row>
    <row r="36" spans="2:8" x14ac:dyDescent="0.35">
      <c r="B36" s="5"/>
      <c r="C36" s="40">
        <v>0.77</v>
      </c>
      <c r="D36" s="18" t="s">
        <v>117</v>
      </c>
      <c r="E36" s="18"/>
    </row>
    <row r="37" spans="2:8" ht="29" x14ac:dyDescent="0.35">
      <c r="B37" s="10" t="s">
        <v>18</v>
      </c>
      <c r="C37" s="18"/>
      <c r="D37" s="18"/>
      <c r="E37" s="18"/>
    </row>
    <row r="39" spans="2:8" x14ac:dyDescent="0.35">
      <c r="B39" s="4" t="s">
        <v>42</v>
      </c>
      <c r="C39" s="17" t="s">
        <v>37</v>
      </c>
      <c r="D39" s="17" t="s">
        <v>38</v>
      </c>
      <c r="E39" s="17" t="s">
        <v>39</v>
      </c>
      <c r="F39" s="17" t="s">
        <v>31</v>
      </c>
      <c r="G39" s="17" t="s">
        <v>40</v>
      </c>
      <c r="H39" s="17" t="s">
        <v>30</v>
      </c>
    </row>
    <row r="40" spans="2:8" ht="43.5" x14ac:dyDescent="0.35">
      <c r="B40" s="11"/>
      <c r="C40" s="18">
        <v>231</v>
      </c>
      <c r="D40" s="18" t="s">
        <v>116</v>
      </c>
      <c r="E40" s="37" t="s">
        <v>119</v>
      </c>
      <c r="F40" s="18" t="s">
        <v>110</v>
      </c>
      <c r="G40" s="37" t="s">
        <v>121</v>
      </c>
      <c r="H40" s="18"/>
    </row>
    <row r="42" spans="2:8" x14ac:dyDescent="0.35">
      <c r="B42" s="4" t="s">
        <v>41</v>
      </c>
      <c r="C42" s="17" t="s">
        <v>43</v>
      </c>
      <c r="D42" s="17" t="s">
        <v>44</v>
      </c>
      <c r="E42" s="17" t="s">
        <v>32</v>
      </c>
      <c r="F42" s="17" t="s">
        <v>45</v>
      </c>
      <c r="G42" s="17" t="s">
        <v>29</v>
      </c>
      <c r="H42" s="17" t="s">
        <v>30</v>
      </c>
    </row>
    <row r="43" spans="2:8" ht="42" customHeight="1" x14ac:dyDescent="0.35">
      <c r="B43" s="6" t="s">
        <v>19</v>
      </c>
      <c r="C43" s="37" t="s">
        <v>108</v>
      </c>
      <c r="D43" s="18" t="s">
        <v>110</v>
      </c>
      <c r="E43" s="37" t="s">
        <v>121</v>
      </c>
      <c r="F43" s="18">
        <v>600</v>
      </c>
      <c r="G43" s="22">
        <v>46833</v>
      </c>
      <c r="H43" s="22"/>
    </row>
    <row r="44" spans="2:8" x14ac:dyDescent="0.35">
      <c r="B44" s="12"/>
    </row>
    <row r="45" spans="2:8" x14ac:dyDescent="0.35">
      <c r="B45" s="4" t="s">
        <v>46</v>
      </c>
      <c r="C45" s="17" t="s">
        <v>47</v>
      </c>
      <c r="D45" s="17" t="s">
        <v>48</v>
      </c>
      <c r="E45" s="17" t="s">
        <v>49</v>
      </c>
      <c r="F45" s="17" t="s">
        <v>30</v>
      </c>
    </row>
    <row r="46" spans="2:8" x14ac:dyDescent="0.35">
      <c r="B46" s="5" t="s">
        <v>20</v>
      </c>
      <c r="C46" s="18" t="s">
        <v>65</v>
      </c>
      <c r="D46" s="18" t="s">
        <v>107</v>
      </c>
      <c r="E46" s="18" t="s">
        <v>107</v>
      </c>
      <c r="F46" s="18" t="s">
        <v>107</v>
      </c>
    </row>
    <row r="48" spans="2:8" x14ac:dyDescent="0.35">
      <c r="B48" s="4" t="s">
        <v>77</v>
      </c>
      <c r="C48" s="17" t="s">
        <v>50</v>
      </c>
      <c r="D48" s="17" t="s">
        <v>51</v>
      </c>
      <c r="E48" s="17" t="s">
        <v>30</v>
      </c>
    </row>
    <row r="49" spans="2:5" x14ac:dyDescent="0.35">
      <c r="B49" s="5" t="s">
        <v>21</v>
      </c>
      <c r="C49" s="18" t="s">
        <v>118</v>
      </c>
      <c r="D49" s="18" t="s">
        <v>118</v>
      </c>
      <c r="E49" s="18"/>
    </row>
    <row r="50" spans="2:5" x14ac:dyDescent="0.35">
      <c r="B50" s="5" t="s">
        <v>22</v>
      </c>
      <c r="C50" s="40">
        <v>0.8</v>
      </c>
      <c r="D50" s="40">
        <v>0.8</v>
      </c>
      <c r="E50" s="18"/>
    </row>
    <row r="51" spans="2:5" x14ac:dyDescent="0.35">
      <c r="B51" s="5" t="s">
        <v>23</v>
      </c>
      <c r="C51" s="18" t="s">
        <v>107</v>
      </c>
      <c r="D51" s="18" t="s">
        <v>107</v>
      </c>
      <c r="E51" s="18"/>
    </row>
    <row r="52" spans="2:5" x14ac:dyDescent="0.35">
      <c r="B52" s="5" t="s">
        <v>24</v>
      </c>
      <c r="C52" s="18" t="s">
        <v>107</v>
      </c>
      <c r="D52" s="18" t="s">
        <v>107</v>
      </c>
      <c r="E52" s="18"/>
    </row>
    <row r="53" spans="2:5" x14ac:dyDescent="0.35">
      <c r="B53" s="5" t="s">
        <v>25</v>
      </c>
      <c r="C53" s="18" t="s">
        <v>107</v>
      </c>
      <c r="D53" s="18" t="s">
        <v>107</v>
      </c>
      <c r="E53" s="18"/>
    </row>
    <row r="54" spans="2:5" x14ac:dyDescent="0.35">
      <c r="B54" s="5" t="s">
        <v>26</v>
      </c>
      <c r="C54" s="18" t="s">
        <v>107</v>
      </c>
      <c r="D54" s="18" t="s">
        <v>107</v>
      </c>
      <c r="E54" s="18"/>
    </row>
  </sheetData>
  <mergeCells count="4">
    <mergeCell ref="B14:F14"/>
    <mergeCell ref="B16:F16"/>
    <mergeCell ref="B19:F19"/>
    <mergeCell ref="B21:F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5C7E2-40EB-4B14-8541-3714BB670BC5}">
  <dimension ref="A1:BO55"/>
  <sheetViews>
    <sheetView topLeftCell="A38" zoomScale="90" zoomScaleNormal="90" workbookViewId="0">
      <selection activeCell="H54" sqref="H54"/>
    </sheetView>
  </sheetViews>
  <sheetFormatPr defaultRowHeight="14.5" x14ac:dyDescent="0.35"/>
  <cols>
    <col min="1" max="1" width="3.6328125" customWidth="1"/>
    <col min="2" max="2" width="107.36328125" customWidth="1"/>
    <col min="3" max="3" width="19.6328125" bestFit="1" customWidth="1"/>
    <col min="4" max="5" width="30.6328125" bestFit="1" customWidth="1"/>
    <col min="6" max="7" width="28.36328125" bestFit="1" customWidth="1"/>
    <col min="8" max="8" width="16.6328125" bestFit="1" customWidth="1"/>
    <col min="9" max="9" width="15.36328125" bestFit="1" customWidth="1"/>
  </cols>
  <sheetData>
    <row r="1" spans="2:8" x14ac:dyDescent="0.35">
      <c r="B1" s="20" t="s">
        <v>52</v>
      </c>
    </row>
    <row r="2" spans="2:8" x14ac:dyDescent="0.35">
      <c r="B2" s="1"/>
    </row>
    <row r="3" spans="2:8" x14ac:dyDescent="0.35">
      <c r="B3" s="2" t="s">
        <v>27</v>
      </c>
      <c r="C3" s="17" t="s">
        <v>28</v>
      </c>
      <c r="D3" s="17" t="s">
        <v>32</v>
      </c>
      <c r="E3" s="17" t="s">
        <v>29</v>
      </c>
      <c r="F3" s="17" t="s">
        <v>30</v>
      </c>
    </row>
    <row r="4" spans="2:8" x14ac:dyDescent="0.35">
      <c r="B4" s="3" t="s">
        <v>1</v>
      </c>
      <c r="C4" s="18" t="s">
        <v>94</v>
      </c>
      <c r="D4" s="18" t="s">
        <v>95</v>
      </c>
      <c r="E4" s="22">
        <v>46534</v>
      </c>
      <c r="F4" s="18"/>
      <c r="G4" s="16"/>
      <c r="H4" s="16"/>
    </row>
    <row r="5" spans="2:8" x14ac:dyDescent="0.35">
      <c r="B5" s="3" t="s">
        <v>2</v>
      </c>
      <c r="C5" s="18" t="s">
        <v>69</v>
      </c>
      <c r="D5" s="18" t="s">
        <v>91</v>
      </c>
      <c r="E5" s="18" t="s">
        <v>86</v>
      </c>
      <c r="F5" s="18"/>
      <c r="G5" s="16"/>
      <c r="H5" s="16"/>
    </row>
    <row r="6" spans="2:8" x14ac:dyDescent="0.35">
      <c r="B6" s="3" t="s">
        <v>3</v>
      </c>
      <c r="C6" s="18" t="s">
        <v>87</v>
      </c>
      <c r="D6" s="18" t="s">
        <v>92</v>
      </c>
      <c r="E6" s="18" t="s">
        <v>89</v>
      </c>
      <c r="F6" s="18"/>
      <c r="G6" s="16"/>
      <c r="H6" s="16"/>
    </row>
    <row r="7" spans="2:8" x14ac:dyDescent="0.35">
      <c r="B7" s="3" t="s">
        <v>4</v>
      </c>
      <c r="C7" s="18" t="s">
        <v>88</v>
      </c>
      <c r="D7" s="18" t="s">
        <v>93</v>
      </c>
      <c r="E7" s="18" t="s">
        <v>96</v>
      </c>
      <c r="F7" s="18"/>
      <c r="G7" s="16"/>
      <c r="H7" s="16"/>
    </row>
    <row r="8" spans="2:8" x14ac:dyDescent="0.35">
      <c r="B8" s="3" t="s">
        <v>5</v>
      </c>
      <c r="C8" s="18" t="s">
        <v>100</v>
      </c>
      <c r="D8" s="18" t="s">
        <v>101</v>
      </c>
      <c r="E8" s="22">
        <v>46783</v>
      </c>
      <c r="F8" s="18"/>
      <c r="G8" s="16"/>
      <c r="H8" s="16"/>
    </row>
    <row r="9" spans="2:8" x14ac:dyDescent="0.35">
      <c r="B9" s="3" t="s">
        <v>79</v>
      </c>
      <c r="C9" s="18" t="s">
        <v>84</v>
      </c>
      <c r="D9" s="18" t="s">
        <v>85</v>
      </c>
      <c r="E9" s="18" t="s">
        <v>90</v>
      </c>
      <c r="F9" s="18"/>
      <c r="G9" s="16"/>
      <c r="H9" s="16"/>
    </row>
    <row r="10" spans="2:8" x14ac:dyDescent="0.35">
      <c r="B10" s="1"/>
    </row>
    <row r="11" spans="2:8" x14ac:dyDescent="0.35">
      <c r="B11" s="1"/>
    </row>
    <row r="12" spans="2:8" x14ac:dyDescent="0.35">
      <c r="B12" s="23" t="s">
        <v>33</v>
      </c>
      <c r="C12" s="17" t="s">
        <v>28</v>
      </c>
      <c r="D12" s="17" t="s">
        <v>32</v>
      </c>
      <c r="E12" s="17" t="s">
        <v>29</v>
      </c>
      <c r="F12" s="17" t="s">
        <v>30</v>
      </c>
    </row>
    <row r="13" spans="2:8" x14ac:dyDescent="0.35">
      <c r="B13" s="5" t="s">
        <v>6</v>
      </c>
      <c r="C13" s="18" t="s">
        <v>82</v>
      </c>
      <c r="D13" s="21">
        <v>33911</v>
      </c>
      <c r="E13" s="35">
        <v>45962</v>
      </c>
      <c r="F13" s="18" t="s">
        <v>83</v>
      </c>
      <c r="G13" s="16"/>
      <c r="H13" s="16"/>
    </row>
    <row r="14" spans="2:8" ht="43.5" x14ac:dyDescent="0.35">
      <c r="B14" s="24" t="s">
        <v>7</v>
      </c>
      <c r="C14" s="25" t="s">
        <v>66</v>
      </c>
      <c r="D14" s="25" t="s">
        <v>67</v>
      </c>
      <c r="E14" s="26" t="s">
        <v>80</v>
      </c>
      <c r="F14" s="25" t="s">
        <v>68</v>
      </c>
    </row>
    <row r="15" spans="2:8" ht="29" x14ac:dyDescent="0.35">
      <c r="B15" s="28" t="s">
        <v>8</v>
      </c>
      <c r="C15" s="25"/>
      <c r="D15" s="25"/>
      <c r="E15" s="26"/>
      <c r="F15" s="25"/>
    </row>
    <row r="16" spans="2:8" x14ac:dyDescent="0.35">
      <c r="B16" s="24" t="s">
        <v>9</v>
      </c>
      <c r="C16" s="25" t="s">
        <v>69</v>
      </c>
      <c r="D16" s="25" t="s">
        <v>67</v>
      </c>
      <c r="E16" s="26" t="s">
        <v>81</v>
      </c>
      <c r="F16" s="25" t="s">
        <v>97</v>
      </c>
    </row>
    <row r="17" spans="1:67" ht="29" x14ac:dyDescent="0.35">
      <c r="B17" s="27" t="s">
        <v>71</v>
      </c>
      <c r="C17" s="25"/>
      <c r="D17" s="25"/>
      <c r="E17" s="25"/>
      <c r="F17" s="25"/>
    </row>
    <row r="18" spans="1:67" x14ac:dyDescent="0.35">
      <c r="B18" s="24" t="s">
        <v>11</v>
      </c>
      <c r="C18" s="18" t="s">
        <v>69</v>
      </c>
      <c r="D18" s="18" t="s">
        <v>67</v>
      </c>
      <c r="E18" s="26" t="s">
        <v>81</v>
      </c>
      <c r="F18" s="18"/>
    </row>
    <row r="19" spans="1:67" x14ac:dyDescent="0.35">
      <c r="B19" s="24" t="s">
        <v>12</v>
      </c>
      <c r="C19" s="18" t="s">
        <v>66</v>
      </c>
      <c r="D19" s="18" t="s">
        <v>67</v>
      </c>
      <c r="E19" s="26" t="s">
        <v>80</v>
      </c>
      <c r="F19" s="18"/>
    </row>
    <row r="20" spans="1:67" x14ac:dyDescent="0.35">
      <c r="B20" s="27" t="s">
        <v>70</v>
      </c>
      <c r="C20" s="18"/>
      <c r="D20" s="18"/>
      <c r="E20" s="18"/>
      <c r="F20" s="18"/>
    </row>
    <row r="21" spans="1:67" x14ac:dyDescent="0.35">
      <c r="B21" s="5" t="s">
        <v>14</v>
      </c>
      <c r="C21" s="18"/>
      <c r="D21" s="18"/>
      <c r="E21" s="18"/>
      <c r="F21" s="18"/>
      <c r="G21" s="16"/>
      <c r="H21" s="16"/>
    </row>
    <row r="22" spans="1:67" x14ac:dyDescent="0.35">
      <c r="B22" s="6" t="s">
        <v>15</v>
      </c>
      <c r="C22" s="18"/>
      <c r="D22" s="18"/>
      <c r="E22" s="18"/>
      <c r="F22" s="18"/>
      <c r="G22" s="16"/>
      <c r="H22" s="16"/>
    </row>
    <row r="23" spans="1:67" x14ac:dyDescent="0.35">
      <c r="B23" s="33" t="s">
        <v>16</v>
      </c>
      <c r="C23" s="19"/>
      <c r="D23" s="19"/>
      <c r="E23" s="19"/>
      <c r="F23" s="18"/>
      <c r="G23" s="16"/>
      <c r="H23" s="16"/>
    </row>
    <row r="24" spans="1:67" s="7" customFormat="1" x14ac:dyDescent="0.35">
      <c r="A24"/>
      <c r="B24" s="24" t="s">
        <v>17</v>
      </c>
      <c r="C24" s="14"/>
      <c r="D24" s="14"/>
      <c r="E24" s="14"/>
      <c r="F24" s="1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</row>
    <row r="25" spans="1:67" x14ac:dyDescent="0.35">
      <c r="B25" s="29"/>
      <c r="C25" s="15"/>
      <c r="D25" s="15"/>
      <c r="E25" s="15"/>
      <c r="F25" s="15"/>
    </row>
    <row r="26" spans="1:67" x14ac:dyDescent="0.35">
      <c r="B26" s="4" t="s">
        <v>98</v>
      </c>
      <c r="C26" s="17" t="s">
        <v>31</v>
      </c>
      <c r="D26" s="17" t="s">
        <v>32</v>
      </c>
      <c r="E26" s="17" t="s">
        <v>29</v>
      </c>
      <c r="F26" s="17" t="s">
        <v>30</v>
      </c>
      <c r="G26" s="16"/>
      <c r="H26" s="16"/>
    </row>
    <row r="27" spans="1:67" x14ac:dyDescent="0.35">
      <c r="B27" s="7"/>
      <c r="C27" s="18" t="s">
        <v>56</v>
      </c>
      <c r="D27" s="21">
        <v>35987</v>
      </c>
      <c r="E27" s="22">
        <v>46843</v>
      </c>
      <c r="F27" s="18">
        <f>3+1+1</f>
        <v>5</v>
      </c>
      <c r="G27" s="16"/>
      <c r="H27" s="16"/>
    </row>
    <row r="28" spans="1:67" x14ac:dyDescent="0.35">
      <c r="C28" s="16"/>
      <c r="D28" s="16"/>
      <c r="E28" s="16"/>
      <c r="F28" s="16"/>
      <c r="G28" s="16"/>
      <c r="H28" s="16"/>
    </row>
    <row r="29" spans="1:67" s="7" customFormat="1" x14ac:dyDescent="0.35">
      <c r="A29"/>
      <c r="B29" s="4" t="s">
        <v>34</v>
      </c>
      <c r="C29" s="17" t="s">
        <v>28</v>
      </c>
      <c r="D29" s="17" t="s">
        <v>32</v>
      </c>
      <c r="E29" s="17" t="s">
        <v>29</v>
      </c>
      <c r="F29" s="17" t="s">
        <v>30</v>
      </c>
      <c r="G29" s="1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</row>
    <row r="30" spans="1:67" x14ac:dyDescent="0.35">
      <c r="B30" s="30" t="s">
        <v>53</v>
      </c>
      <c r="C30" s="31" t="s">
        <v>54</v>
      </c>
      <c r="D30" s="32">
        <v>112959</v>
      </c>
      <c r="E30" s="22">
        <v>46022</v>
      </c>
      <c r="F30" s="18" t="s">
        <v>61</v>
      </c>
      <c r="G30" s="16"/>
    </row>
    <row r="31" spans="1:67" x14ac:dyDescent="0.35">
      <c r="B31" s="8" t="s">
        <v>2</v>
      </c>
      <c r="C31" s="18" t="s">
        <v>55</v>
      </c>
      <c r="D31" s="21">
        <v>3115678</v>
      </c>
      <c r="E31" s="22">
        <v>46661</v>
      </c>
      <c r="F31" s="18"/>
      <c r="G31" s="16"/>
    </row>
    <row r="32" spans="1:67" x14ac:dyDescent="0.35">
      <c r="B32" s="9" t="s">
        <v>72</v>
      </c>
      <c r="C32" s="18" t="s">
        <v>56</v>
      </c>
      <c r="D32" s="21">
        <v>54782</v>
      </c>
      <c r="E32" s="22">
        <v>47152</v>
      </c>
      <c r="F32" s="18"/>
      <c r="G32" s="16"/>
    </row>
    <row r="33" spans="2:9" x14ac:dyDescent="0.35">
      <c r="B33" s="9" t="s">
        <v>57</v>
      </c>
      <c r="C33" s="18" t="s">
        <v>58</v>
      </c>
      <c r="D33" s="18" t="s">
        <v>58</v>
      </c>
      <c r="E33" s="18" t="s">
        <v>58</v>
      </c>
      <c r="F33" s="18"/>
      <c r="G33" s="16"/>
    </row>
    <row r="34" spans="2:9" x14ac:dyDescent="0.35">
      <c r="B34" s="9" t="s">
        <v>59</v>
      </c>
      <c r="C34" s="18"/>
      <c r="D34" s="18"/>
      <c r="E34" s="18"/>
      <c r="F34" s="18"/>
      <c r="G34" s="16"/>
    </row>
    <row r="36" spans="2:9" x14ac:dyDescent="0.35">
      <c r="B36" s="4" t="s">
        <v>73</v>
      </c>
      <c r="C36" s="17" t="s">
        <v>36</v>
      </c>
      <c r="D36" s="17" t="s">
        <v>31</v>
      </c>
      <c r="E36" s="17" t="s">
        <v>30</v>
      </c>
      <c r="F36" s="16"/>
      <c r="G36" s="16"/>
      <c r="H36" s="16"/>
    </row>
    <row r="37" spans="2:9" x14ac:dyDescent="0.35">
      <c r="B37" s="5"/>
      <c r="C37" s="18">
        <v>95</v>
      </c>
      <c r="D37" s="18" t="s">
        <v>60</v>
      </c>
      <c r="E37" s="18" t="s">
        <v>61</v>
      </c>
      <c r="F37" s="16"/>
      <c r="G37" s="16"/>
      <c r="H37" s="16"/>
    </row>
    <row r="38" spans="2:9" ht="29" x14ac:dyDescent="0.35">
      <c r="B38" s="10" t="s">
        <v>18</v>
      </c>
      <c r="C38" s="18"/>
      <c r="D38" s="18"/>
      <c r="E38" s="18"/>
      <c r="F38" s="16"/>
      <c r="G38" s="16"/>
      <c r="H38" s="16"/>
    </row>
    <row r="39" spans="2:9" x14ac:dyDescent="0.35">
      <c r="B39" s="12"/>
      <c r="C39" s="16"/>
      <c r="D39" s="16"/>
      <c r="E39" s="16"/>
      <c r="F39" s="16"/>
      <c r="G39" s="16"/>
      <c r="H39" s="16"/>
    </row>
    <row r="40" spans="2:9" x14ac:dyDescent="0.35">
      <c r="B40" s="4" t="s">
        <v>74</v>
      </c>
      <c r="C40" s="17" t="s">
        <v>37</v>
      </c>
      <c r="D40" s="17" t="s">
        <v>38</v>
      </c>
      <c r="E40" s="17" t="s">
        <v>39</v>
      </c>
      <c r="F40" s="17" t="s">
        <v>31</v>
      </c>
      <c r="G40" s="17" t="s">
        <v>40</v>
      </c>
      <c r="H40" s="17" t="s">
        <v>29</v>
      </c>
      <c r="I40" s="17" t="s">
        <v>30</v>
      </c>
    </row>
    <row r="41" spans="2:9" x14ac:dyDescent="0.35">
      <c r="B41" s="11"/>
      <c r="C41" s="18">
        <v>5</v>
      </c>
      <c r="D41" s="18" t="s">
        <v>62</v>
      </c>
      <c r="E41" s="18">
        <v>7</v>
      </c>
      <c r="F41" s="21" t="s">
        <v>60</v>
      </c>
      <c r="G41" s="18">
        <v>6734</v>
      </c>
      <c r="H41" s="22">
        <v>45984</v>
      </c>
      <c r="I41" s="18"/>
    </row>
    <row r="42" spans="2:9" x14ac:dyDescent="0.35">
      <c r="C42" s="16"/>
      <c r="D42" s="16"/>
      <c r="E42" s="16"/>
      <c r="F42" s="16"/>
      <c r="G42" s="16"/>
      <c r="H42" s="16"/>
    </row>
    <row r="43" spans="2:9" x14ac:dyDescent="0.35">
      <c r="B43" s="4" t="s">
        <v>75</v>
      </c>
      <c r="C43" s="17" t="s">
        <v>43</v>
      </c>
      <c r="D43" s="17" t="s">
        <v>44</v>
      </c>
      <c r="E43" s="17" t="s">
        <v>32</v>
      </c>
      <c r="F43" s="17" t="s">
        <v>45</v>
      </c>
      <c r="G43" s="17" t="s">
        <v>29</v>
      </c>
      <c r="H43" s="17" t="s">
        <v>30</v>
      </c>
    </row>
    <row r="44" spans="2:9" ht="29" x14ac:dyDescent="0.35">
      <c r="B44" s="6" t="s">
        <v>19</v>
      </c>
      <c r="C44" s="18" t="s">
        <v>63</v>
      </c>
      <c r="D44" s="18" t="s">
        <v>64</v>
      </c>
      <c r="E44" s="21">
        <v>80000</v>
      </c>
      <c r="F44" s="18">
        <v>123</v>
      </c>
      <c r="G44" s="22">
        <v>46896</v>
      </c>
      <c r="H44" s="18"/>
    </row>
    <row r="45" spans="2:9" x14ac:dyDescent="0.35">
      <c r="B45" s="12"/>
      <c r="C45" s="16"/>
      <c r="D45" s="16"/>
      <c r="E45" s="16"/>
      <c r="F45" s="16"/>
      <c r="G45" s="16"/>
      <c r="H45" s="16"/>
    </row>
    <row r="46" spans="2:9" x14ac:dyDescent="0.35">
      <c r="B46" s="34" t="s">
        <v>76</v>
      </c>
      <c r="C46" s="17" t="s">
        <v>47</v>
      </c>
      <c r="D46" s="17" t="s">
        <v>48</v>
      </c>
      <c r="E46" s="17" t="s">
        <v>49</v>
      </c>
      <c r="F46" s="17" t="s">
        <v>30</v>
      </c>
      <c r="G46" s="16"/>
      <c r="H46" s="16"/>
    </row>
    <row r="47" spans="2:9" x14ac:dyDescent="0.35">
      <c r="B47" s="5" t="s">
        <v>20</v>
      </c>
      <c r="C47" s="18" t="s">
        <v>65</v>
      </c>
      <c r="D47" s="18" t="s">
        <v>58</v>
      </c>
      <c r="E47" s="18" t="s">
        <v>58</v>
      </c>
      <c r="F47" s="18"/>
      <c r="G47" s="16"/>
      <c r="H47" s="16"/>
    </row>
    <row r="48" spans="2:9" x14ac:dyDescent="0.35">
      <c r="C48" s="16"/>
      <c r="D48" s="16"/>
      <c r="E48" s="16"/>
      <c r="F48" s="16"/>
      <c r="G48" s="16"/>
      <c r="H48" s="16"/>
    </row>
    <row r="49" spans="2:8" x14ac:dyDescent="0.35">
      <c r="B49" s="4" t="s">
        <v>78</v>
      </c>
      <c r="C49" s="17" t="s">
        <v>50</v>
      </c>
      <c r="D49" s="17" t="s">
        <v>51</v>
      </c>
      <c r="E49" s="17" t="s">
        <v>30</v>
      </c>
      <c r="F49" s="16"/>
      <c r="G49" s="16"/>
      <c r="H49" s="16"/>
    </row>
    <row r="50" spans="2:8" x14ac:dyDescent="0.35">
      <c r="B50" s="5" t="s">
        <v>21</v>
      </c>
      <c r="C50" s="18">
        <v>18</v>
      </c>
      <c r="D50" s="18">
        <v>66</v>
      </c>
      <c r="E50" s="18"/>
      <c r="F50" s="16"/>
      <c r="G50" s="16"/>
      <c r="H50" s="16"/>
    </row>
    <row r="51" spans="2:8" x14ac:dyDescent="0.35">
      <c r="B51" s="5" t="s">
        <v>22</v>
      </c>
      <c r="C51" s="18">
        <v>72</v>
      </c>
      <c r="D51" s="18">
        <v>72</v>
      </c>
      <c r="E51" s="18"/>
      <c r="F51" s="16"/>
      <c r="G51" s="16"/>
      <c r="H51" s="16"/>
    </row>
    <row r="52" spans="2:8" x14ac:dyDescent="0.35">
      <c r="B52" s="5" t="s">
        <v>23</v>
      </c>
      <c r="C52" s="18">
        <v>98</v>
      </c>
      <c r="D52" s="18">
        <v>98</v>
      </c>
      <c r="E52" s="18"/>
      <c r="F52" s="16"/>
      <c r="G52" s="16"/>
      <c r="H52" s="16"/>
    </row>
    <row r="53" spans="2:8" x14ac:dyDescent="0.35">
      <c r="B53" s="5" t="s">
        <v>24</v>
      </c>
      <c r="C53" s="18">
        <v>45</v>
      </c>
      <c r="D53" s="18">
        <v>69</v>
      </c>
      <c r="E53" s="18"/>
      <c r="F53" s="16"/>
      <c r="G53" s="16"/>
      <c r="H53" s="16"/>
    </row>
    <row r="54" spans="2:8" x14ac:dyDescent="0.35">
      <c r="B54" s="5" t="s">
        <v>25</v>
      </c>
      <c r="C54" s="18" t="s">
        <v>58</v>
      </c>
      <c r="D54" s="18" t="s">
        <v>58</v>
      </c>
      <c r="E54" s="18"/>
      <c r="F54" s="16"/>
      <c r="G54" s="16"/>
      <c r="H54" s="16"/>
    </row>
    <row r="55" spans="2:8" x14ac:dyDescent="0.35">
      <c r="B55" s="5" t="s">
        <v>26</v>
      </c>
      <c r="C55" s="18"/>
      <c r="D55" s="18"/>
      <c r="E55" s="18"/>
      <c r="F55" s="16"/>
      <c r="G55" s="16"/>
      <c r="H55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Model answers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Gounder</dc:creator>
  <cp:lastModifiedBy>Andrea Wakefield</cp:lastModifiedBy>
  <dcterms:created xsi:type="dcterms:W3CDTF">2025-11-26T11:08:28Z</dcterms:created>
  <dcterms:modified xsi:type="dcterms:W3CDTF">2025-12-19T14:24:31Z</dcterms:modified>
</cp:coreProperties>
</file>