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9400 - Series\9417 - Staffing\"/>
    </mc:Choice>
  </mc:AlternateContent>
  <xr:revisionPtr revIDLastSave="0" documentId="13_ncr:1_{E886E838-32CD-481D-8893-EE8D71EF9FAD}" xr6:coauthVersionLast="47" xr6:coauthVersionMax="47" xr10:uidLastSave="{00000000-0000-0000-0000-000000000000}"/>
  <bookViews>
    <workbookView xWindow="-110" yWindow="-110" windowWidth="19420" windowHeight="10420" xr2:uid="{08B4EE9D-B089-41B5-AA13-D074C2572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B78" i="1"/>
  <c r="C51" i="1"/>
  <c r="B51" i="1"/>
</calcChain>
</file>

<file path=xl/sharedStrings.xml><?xml version="1.0" encoding="utf-8"?>
<sst xmlns="http://schemas.openxmlformats.org/spreadsheetml/2006/main" count="166" uniqueCount="71">
  <si>
    <t>Q1) Please complete the below table in relation to international recruitment within the Trust:</t>
  </si>
  <si>
    <t>Staff Type</t>
  </si>
  <si>
    <t>Number of staff recruited in total in 2022 where sponsorship was required?</t>
  </si>
  <si>
    <t>Number of staff recruited in total in 2023 (to date) where sponsorship was required?</t>
  </si>
  <si>
    <t>Was a recruitment agency used for any international recruitment in 2022 and/or 2023?</t>
  </si>
  <si>
    <t>If yes, which recruitment agent(s) were used?</t>
  </si>
  <si>
    <t>How many staff requiring sponsorship were recruited via a recruitment agency in 2022?</t>
  </si>
  <si>
    <t>How many staff requiring sponsorship were recruited via a recruitment agency in 2023 (to date)?</t>
  </si>
  <si>
    <t>What was the average fee (per placement) paid by the Trust to recruitment agencies for international recruitment in 2023 (to date)?</t>
  </si>
  <si>
    <t>Nurses</t>
  </si>
  <si>
    <t>Doctors</t>
  </si>
  <si>
    <t>AHPs</t>
  </si>
  <si>
    <t>Q2) Does the Trust currently have a managed service arrangement in place for any of the following staffing categories?</t>
  </si>
  <si>
    <t>Staff type</t>
  </si>
  <si>
    <t>Yes/No</t>
  </si>
  <si>
    <t>NMNC</t>
  </si>
  <si>
    <t>Q3) If you answered yes to any of the staff types in Q2, please complete the following table:</t>
  </si>
  <si>
    <t>Which Managed Service provider is being used?</t>
  </si>
  <si>
    <t>Does the managed service include a direct engagement service?</t>
  </si>
  <si>
    <t>Which framework was this managed service procured under (if any)?</t>
  </si>
  <si>
    <t>When did this agreement start?</t>
  </si>
  <si>
    <t>When does this agreement expire?</t>
  </si>
  <si>
    <t>What has the total cost of this managed service been to the Trust in 2023 (to date)?</t>
  </si>
  <si>
    <t>Q4) Does the Trust currently have a master vend arrangement in place for any of the following staffing categories?</t>
  </si>
  <si>
    <t>Q5) If you answered yes to any of the staff types in Q4, please complete the following table:</t>
  </si>
  <si>
    <t>Which provider are you currently using for your master vend arrangement?</t>
  </si>
  <si>
    <t>Which framework was this service procured under?</t>
  </si>
  <si>
    <t>Q6) What is the total agency spend for 2022 and 2023 (to date)?</t>
  </si>
  <si>
    <t>What was the total agency spend for 2022?</t>
  </si>
  <si>
    <t>What is the total agency spend for 2023 (to date)?</t>
  </si>
  <si>
    <t>Q7) Does the Trust have any arrangements in place with an external recruitment agency to supply RPO (Recruitment Process Outsourcing) services for any of the following as staffing categories?</t>
  </si>
  <si>
    <t>Q8) If you answered yes to any of the staff types in Q7, please complete the following table:</t>
  </si>
  <si>
    <t>Which department(s) are using an RPO service?</t>
  </si>
  <si>
    <t>How many staff have been recruited under this agreement in 2023 (to date)?</t>
  </si>
  <si>
    <t>Which agency is currently being used?</t>
  </si>
  <si>
    <t>What is the fee that is currently being charged for this service?</t>
  </si>
  <si>
    <t>Q9) What has the total agency spend been for the following staffing categories within the Trust?</t>
  </si>
  <si>
    <t>Total agency spend for 2022?</t>
  </si>
  <si>
    <t>Total agency spend for 2023 (to date)?</t>
  </si>
  <si>
    <t>Which band/grade and specialism has seen the highest agency spend in 2023 (to date)?</t>
  </si>
  <si>
    <t>No</t>
  </si>
  <si>
    <t>5815 - Agency Nursing: Band 5 Emergency Village</t>
  </si>
  <si>
    <t>5780 - Agency Medical Consultant Escalation</t>
  </si>
  <si>
    <t xml:space="preserve"> 5889 - Agency Dietician All Ages Community </t>
  </si>
  <si>
    <t>5833 -Agency Admin &amp; Clerical IM &amp; T</t>
  </si>
  <si>
    <t>145 </t>
  </si>
  <si>
    <t> 65</t>
  </si>
  <si>
    <t>Yes</t>
  </si>
  <si>
    <t>IDM, Vostek, Bridge 4 Staffing, Chase Madison, HCL, HBS  </t>
  </si>
  <si>
    <t> 145</t>
  </si>
  <si>
    <t>65 </t>
  </si>
  <si>
    <t>20 </t>
  </si>
  <si>
    <t>16 </t>
  </si>
  <si>
    <t>No </t>
  </si>
  <si>
    <t>N/A </t>
  </si>
  <si>
    <t> 20</t>
  </si>
  <si>
    <t>Yes </t>
  </si>
  <si>
    <t>NHSP </t>
  </si>
  <si>
    <t>2 </t>
  </si>
  <si>
    <t>0 </t>
  </si>
  <si>
    <t xml:space="preserve">NHS  Professionals  </t>
  </si>
  <si>
    <t>Locum </t>
  </si>
  <si>
    <t> N/A</t>
  </si>
  <si>
    <t>No, we have a neutral vendor arrangement</t>
  </si>
  <si>
    <t> No</t>
  </si>
  <si>
    <t>No Master Vend </t>
  </si>
  <si>
    <t>n/a</t>
  </si>
  <si>
    <r>
      <t> </t>
    </r>
    <r>
      <rPr>
        <sz val="11"/>
        <color theme="1"/>
        <rFont val="Arial"/>
        <family val="2"/>
      </rPr>
      <t>Yes</t>
    </r>
  </si>
  <si>
    <r>
      <t>HTE &amp; Workforce alliance – NHSE framework</t>
    </r>
    <r>
      <rPr>
        <sz val="11"/>
        <color rgb="FF000000"/>
        <rFont val="Arial"/>
        <family val="2"/>
      </rPr>
      <t> </t>
    </r>
  </si>
  <si>
    <r>
      <t>2022</t>
    </r>
    <r>
      <rPr>
        <sz val="11"/>
        <color rgb="FF000000"/>
        <rFont val="Arial"/>
        <family val="2"/>
      </rPr>
      <t> </t>
    </r>
  </si>
  <si>
    <r>
      <t>2026</t>
    </r>
    <r>
      <rPr>
        <sz val="11"/>
        <color rgb="FF000000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</si>
</sst>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6" fontId="2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56C1-A87C-4B79-A38A-4E96424F7239}">
  <dimension ref="A1:H78"/>
  <sheetViews>
    <sheetView tabSelected="1" topLeftCell="D15" workbookViewId="0">
      <selection activeCell="G17" sqref="G17"/>
    </sheetView>
  </sheetViews>
  <sheetFormatPr defaultRowHeight="14" x14ac:dyDescent="0.3"/>
  <cols>
    <col min="1" max="1" width="56.6328125" style="14" customWidth="1"/>
    <col min="2" max="2" width="37.08984375" style="14" bestFit="1" customWidth="1"/>
    <col min="3" max="3" width="27.453125" style="14" customWidth="1"/>
    <col min="4" max="4" width="45.453125" style="14" bestFit="1" customWidth="1"/>
    <col min="5" max="5" width="48.81640625" style="14" bestFit="1" customWidth="1"/>
    <col min="6" max="6" width="33.81640625" style="14" customWidth="1"/>
    <col min="7" max="7" width="18.54296875" style="14" customWidth="1"/>
    <col min="8" max="8" width="23.08984375" style="14" customWidth="1"/>
    <col min="9" max="16384" width="8.7265625" style="14"/>
  </cols>
  <sheetData>
    <row r="1" spans="1:8" ht="43" customHeight="1" x14ac:dyDescent="0.3">
      <c r="A1" s="13" t="s">
        <v>0</v>
      </c>
      <c r="B1" s="13"/>
    </row>
    <row r="3" spans="1:8" ht="84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3">
      <c r="A4" s="2" t="s">
        <v>9</v>
      </c>
      <c r="B4" s="2" t="s">
        <v>45</v>
      </c>
      <c r="C4" s="2" t="s">
        <v>46</v>
      </c>
      <c r="D4" s="3" t="s">
        <v>47</v>
      </c>
      <c r="E4" s="2" t="s">
        <v>48</v>
      </c>
      <c r="F4" s="2" t="s">
        <v>49</v>
      </c>
      <c r="G4" s="2" t="s">
        <v>50</v>
      </c>
      <c r="H4" s="4">
        <v>1000</v>
      </c>
    </row>
    <row r="5" spans="1:8" x14ac:dyDescent="0.3">
      <c r="A5" s="2" t="s">
        <v>10</v>
      </c>
      <c r="B5" s="2" t="s">
        <v>51</v>
      </c>
      <c r="C5" s="2" t="s">
        <v>52</v>
      </c>
      <c r="D5" s="2" t="s">
        <v>53</v>
      </c>
      <c r="E5" s="2" t="s">
        <v>54</v>
      </c>
      <c r="F5" s="2" t="s">
        <v>55</v>
      </c>
      <c r="G5" s="2" t="s">
        <v>52</v>
      </c>
      <c r="H5" s="2" t="s">
        <v>66</v>
      </c>
    </row>
    <row r="6" spans="1:8" x14ac:dyDescent="0.3">
      <c r="A6" s="2" t="s">
        <v>11</v>
      </c>
      <c r="B6" s="2">
        <v>2</v>
      </c>
      <c r="C6" s="2">
        <v>0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66</v>
      </c>
    </row>
    <row r="9" spans="1:8" x14ac:dyDescent="0.3">
      <c r="A9" s="15" t="s">
        <v>12</v>
      </c>
      <c r="B9" s="15"/>
      <c r="C9" s="15"/>
    </row>
    <row r="10" spans="1:8" ht="14.5" thickBot="1" x14ac:dyDescent="0.35"/>
    <row r="11" spans="1:8" ht="14.5" thickBot="1" x14ac:dyDescent="0.35">
      <c r="A11" s="5" t="s">
        <v>13</v>
      </c>
      <c r="B11" s="6" t="s">
        <v>14</v>
      </c>
    </row>
    <row r="12" spans="1:8" ht="14.5" thickBot="1" x14ac:dyDescent="0.35">
      <c r="A12" s="7" t="s">
        <v>9</v>
      </c>
      <c r="B12" s="9" t="s">
        <v>60</v>
      </c>
    </row>
    <row r="13" spans="1:8" ht="14.5" thickBot="1" x14ac:dyDescent="0.35">
      <c r="A13" s="7" t="s">
        <v>10</v>
      </c>
      <c r="B13" s="9" t="s">
        <v>61</v>
      </c>
    </row>
    <row r="14" spans="1:8" ht="14.5" thickBot="1" x14ac:dyDescent="0.35">
      <c r="A14" s="7" t="s">
        <v>11</v>
      </c>
      <c r="B14" s="9" t="s">
        <v>62</v>
      </c>
    </row>
    <row r="15" spans="1:8" ht="14.5" thickBot="1" x14ac:dyDescent="0.35">
      <c r="A15" s="7" t="s">
        <v>15</v>
      </c>
      <c r="B15" s="9" t="s">
        <v>54</v>
      </c>
    </row>
    <row r="18" spans="1:7" x14ac:dyDescent="0.3">
      <c r="A18" s="15" t="s">
        <v>16</v>
      </c>
      <c r="B18" s="15"/>
    </row>
    <row r="19" spans="1:7" ht="14.5" thickBot="1" x14ac:dyDescent="0.35"/>
    <row r="20" spans="1:7" ht="70.5" thickBot="1" x14ac:dyDescent="0.35">
      <c r="A20" s="5" t="s">
        <v>13</v>
      </c>
      <c r="B20" s="11" t="s">
        <v>17</v>
      </c>
      <c r="C20" s="11" t="s">
        <v>18</v>
      </c>
      <c r="D20" s="11" t="s">
        <v>19</v>
      </c>
      <c r="E20" s="11" t="s">
        <v>20</v>
      </c>
      <c r="F20" s="11" t="s">
        <v>21</v>
      </c>
      <c r="G20" s="11" t="s">
        <v>22</v>
      </c>
    </row>
    <row r="21" spans="1:7" ht="14.5" thickBot="1" x14ac:dyDescent="0.35">
      <c r="A21" s="7" t="s">
        <v>9</v>
      </c>
      <c r="B21" s="9" t="s">
        <v>60</v>
      </c>
      <c r="C21" s="9" t="s">
        <v>67</v>
      </c>
      <c r="D21" s="8" t="s">
        <v>68</v>
      </c>
      <c r="E21" s="8" t="s">
        <v>69</v>
      </c>
      <c r="F21" s="8" t="s">
        <v>70</v>
      </c>
      <c r="G21" s="17">
        <v>16222</v>
      </c>
    </row>
    <row r="22" spans="1:7" ht="14.5" thickBot="1" x14ac:dyDescent="0.35">
      <c r="A22" s="7" t="s">
        <v>10</v>
      </c>
      <c r="B22" s="9" t="s">
        <v>54</v>
      </c>
      <c r="C22" s="9" t="s">
        <v>54</v>
      </c>
      <c r="D22" s="9" t="s">
        <v>54</v>
      </c>
      <c r="E22" s="9" t="s">
        <v>54</v>
      </c>
      <c r="F22" s="9" t="s">
        <v>54</v>
      </c>
      <c r="G22" s="18" t="s">
        <v>54</v>
      </c>
    </row>
    <row r="23" spans="1:7" ht="14.5" thickBot="1" x14ac:dyDescent="0.35">
      <c r="A23" s="7" t="s">
        <v>11</v>
      </c>
      <c r="B23" s="9" t="s">
        <v>54</v>
      </c>
      <c r="C23" s="9" t="s">
        <v>54</v>
      </c>
      <c r="D23" s="9" t="s">
        <v>54</v>
      </c>
      <c r="E23" s="9" t="s">
        <v>54</v>
      </c>
      <c r="F23" s="9" t="s">
        <v>54</v>
      </c>
      <c r="G23" s="18" t="s">
        <v>62</v>
      </c>
    </row>
    <row r="24" spans="1:7" ht="14.5" thickBot="1" x14ac:dyDescent="0.35">
      <c r="A24" s="7" t="s">
        <v>15</v>
      </c>
      <c r="B24" s="9" t="s">
        <v>54</v>
      </c>
      <c r="C24" s="9" t="s">
        <v>54</v>
      </c>
      <c r="D24" s="9" t="s">
        <v>54</v>
      </c>
      <c r="E24" s="9" t="s">
        <v>54</v>
      </c>
      <c r="F24" s="9" t="s">
        <v>54</v>
      </c>
      <c r="G24" s="18" t="s">
        <v>62</v>
      </c>
    </row>
    <row r="27" spans="1:7" x14ac:dyDescent="0.3">
      <c r="A27" s="15" t="s">
        <v>23</v>
      </c>
      <c r="B27" s="15"/>
      <c r="C27" s="15"/>
    </row>
    <row r="29" spans="1:7" x14ac:dyDescent="0.3">
      <c r="A29" s="10" t="s">
        <v>13</v>
      </c>
      <c r="B29" s="10" t="s">
        <v>14</v>
      </c>
    </row>
    <row r="30" spans="1:7" x14ac:dyDescent="0.3">
      <c r="A30" s="2" t="s">
        <v>9</v>
      </c>
      <c r="B30" s="3" t="s">
        <v>63</v>
      </c>
    </row>
    <row r="31" spans="1:7" x14ac:dyDescent="0.3">
      <c r="A31" s="2" t="s">
        <v>10</v>
      </c>
      <c r="B31" s="2" t="s">
        <v>64</v>
      </c>
    </row>
    <row r="32" spans="1:7" x14ac:dyDescent="0.3">
      <c r="A32" s="2" t="s">
        <v>11</v>
      </c>
      <c r="B32" s="2" t="s">
        <v>64</v>
      </c>
    </row>
    <row r="33" spans="1:4" x14ac:dyDescent="0.3">
      <c r="A33" s="2" t="s">
        <v>15</v>
      </c>
      <c r="B33" s="2" t="s">
        <v>64</v>
      </c>
    </row>
    <row r="36" spans="1:4" x14ac:dyDescent="0.3">
      <c r="A36" s="15" t="s">
        <v>24</v>
      </c>
      <c r="B36" s="15"/>
    </row>
    <row r="38" spans="1:4" ht="28" x14ac:dyDescent="0.3">
      <c r="A38" s="10" t="s">
        <v>13</v>
      </c>
      <c r="B38" s="1" t="s">
        <v>25</v>
      </c>
      <c r="C38" s="1" t="s">
        <v>26</v>
      </c>
      <c r="D38" s="1" t="s">
        <v>21</v>
      </c>
    </row>
    <row r="39" spans="1:4" x14ac:dyDescent="0.3">
      <c r="A39" s="2" t="s">
        <v>9</v>
      </c>
      <c r="B39" s="2" t="s">
        <v>65</v>
      </c>
      <c r="C39" s="2" t="s">
        <v>54</v>
      </c>
      <c r="D39" s="2" t="s">
        <v>54</v>
      </c>
    </row>
    <row r="40" spans="1:4" x14ac:dyDescent="0.3">
      <c r="A40" s="2" t="s">
        <v>10</v>
      </c>
      <c r="B40" s="2" t="s">
        <v>54</v>
      </c>
      <c r="C40" s="2" t="s">
        <v>54</v>
      </c>
      <c r="D40" s="2" t="s">
        <v>54</v>
      </c>
    </row>
    <row r="41" spans="1:4" x14ac:dyDescent="0.3">
      <c r="A41" s="2" t="s">
        <v>11</v>
      </c>
      <c r="B41" s="2" t="s">
        <v>54</v>
      </c>
      <c r="C41" s="2" t="s">
        <v>54</v>
      </c>
      <c r="D41" s="2" t="s">
        <v>54</v>
      </c>
    </row>
    <row r="42" spans="1:4" x14ac:dyDescent="0.3">
      <c r="A42" s="2" t="s">
        <v>15</v>
      </c>
      <c r="B42" s="2" t="s">
        <v>54</v>
      </c>
      <c r="C42" s="2" t="s">
        <v>54</v>
      </c>
      <c r="D42" s="2" t="s">
        <v>54</v>
      </c>
    </row>
    <row r="45" spans="1:4" x14ac:dyDescent="0.3">
      <c r="A45" s="15" t="s">
        <v>27</v>
      </c>
      <c r="B45" s="15"/>
    </row>
    <row r="47" spans="1:4" ht="28" x14ac:dyDescent="0.3">
      <c r="A47" s="10" t="s">
        <v>13</v>
      </c>
      <c r="B47" s="1" t="s">
        <v>28</v>
      </c>
      <c r="C47" s="1" t="s">
        <v>29</v>
      </c>
    </row>
    <row r="48" spans="1:4" x14ac:dyDescent="0.3">
      <c r="A48" s="2" t="s">
        <v>9</v>
      </c>
      <c r="B48" s="12">
        <v>6210945</v>
      </c>
      <c r="C48" s="12">
        <v>4434020</v>
      </c>
    </row>
    <row r="49" spans="1:4" x14ac:dyDescent="0.3">
      <c r="A49" s="2" t="s">
        <v>10</v>
      </c>
      <c r="B49" s="12">
        <v>4278863</v>
      </c>
      <c r="C49" s="12">
        <v>508940</v>
      </c>
    </row>
    <row r="50" spans="1:4" x14ac:dyDescent="0.3">
      <c r="A50" s="2" t="s">
        <v>11</v>
      </c>
      <c r="B50" s="12">
        <v>310275</v>
      </c>
      <c r="C50" s="12">
        <v>127440</v>
      </c>
    </row>
    <row r="51" spans="1:4" x14ac:dyDescent="0.3">
      <c r="A51" s="2" t="s">
        <v>15</v>
      </c>
      <c r="B51" s="12">
        <f>1196368</f>
        <v>1196368</v>
      </c>
      <c r="C51" s="12">
        <f>547850</f>
        <v>547850</v>
      </c>
    </row>
    <row r="54" spans="1:4" x14ac:dyDescent="0.3">
      <c r="A54" s="15" t="s">
        <v>30</v>
      </c>
      <c r="B54" s="15"/>
      <c r="C54" s="15"/>
      <c r="D54" s="15"/>
    </row>
    <row r="55" spans="1:4" ht="14.5" thickBot="1" x14ac:dyDescent="0.35"/>
    <row r="56" spans="1:4" ht="14.5" thickBot="1" x14ac:dyDescent="0.35">
      <c r="A56" s="5" t="s">
        <v>13</v>
      </c>
      <c r="B56" s="6" t="s">
        <v>14</v>
      </c>
    </row>
    <row r="57" spans="1:4" ht="14.5" thickBot="1" x14ac:dyDescent="0.35">
      <c r="A57" s="7" t="s">
        <v>9</v>
      </c>
      <c r="B57" s="9" t="s">
        <v>53</v>
      </c>
    </row>
    <row r="58" spans="1:4" ht="14.5" thickBot="1" x14ac:dyDescent="0.35">
      <c r="A58" s="7" t="s">
        <v>10</v>
      </c>
      <c r="B58" s="9" t="s">
        <v>40</v>
      </c>
    </row>
    <row r="59" spans="1:4" ht="14.5" thickBot="1" x14ac:dyDescent="0.35">
      <c r="A59" s="7" t="s">
        <v>11</v>
      </c>
      <c r="B59" s="9" t="s">
        <v>40</v>
      </c>
    </row>
    <row r="60" spans="1:4" ht="14.5" thickBot="1" x14ac:dyDescent="0.35">
      <c r="A60" s="7" t="s">
        <v>15</v>
      </c>
      <c r="B60" s="9" t="s">
        <v>40</v>
      </c>
    </row>
    <row r="63" spans="1:4" x14ac:dyDescent="0.3">
      <c r="A63" s="15" t="s">
        <v>31</v>
      </c>
      <c r="B63" s="15"/>
      <c r="C63" s="15"/>
    </row>
    <row r="64" spans="1:4" ht="14.5" thickBot="1" x14ac:dyDescent="0.35"/>
    <row r="65" spans="1:5" ht="42.5" thickBot="1" x14ac:dyDescent="0.35">
      <c r="A65" s="5" t="s">
        <v>13</v>
      </c>
      <c r="B65" s="11" t="s">
        <v>32</v>
      </c>
      <c r="C65" s="11" t="s">
        <v>33</v>
      </c>
      <c r="D65" s="11" t="s">
        <v>34</v>
      </c>
      <c r="E65" s="11" t="s">
        <v>35</v>
      </c>
    </row>
    <row r="66" spans="1:5" ht="14.5" thickBot="1" x14ac:dyDescent="0.35">
      <c r="A66" s="7" t="s">
        <v>9</v>
      </c>
      <c r="B66" s="9" t="s">
        <v>54</v>
      </c>
      <c r="C66" s="9" t="s">
        <v>54</v>
      </c>
      <c r="D66" s="9" t="s">
        <v>54</v>
      </c>
      <c r="E66" s="9" t="s">
        <v>54</v>
      </c>
    </row>
    <row r="67" spans="1:5" ht="14.5" thickBot="1" x14ac:dyDescent="0.35">
      <c r="A67" s="7" t="s">
        <v>10</v>
      </c>
      <c r="B67" s="9" t="s">
        <v>54</v>
      </c>
      <c r="C67" s="9" t="s">
        <v>54</v>
      </c>
      <c r="D67" s="9" t="s">
        <v>54</v>
      </c>
      <c r="E67" s="9" t="s">
        <v>54</v>
      </c>
    </row>
    <row r="68" spans="1:5" ht="14.5" thickBot="1" x14ac:dyDescent="0.35">
      <c r="A68" s="7" t="s">
        <v>11</v>
      </c>
      <c r="B68" s="9" t="s">
        <v>54</v>
      </c>
      <c r="C68" s="9" t="s">
        <v>54</v>
      </c>
      <c r="D68" s="9" t="s">
        <v>54</v>
      </c>
      <c r="E68" s="9" t="s">
        <v>54</v>
      </c>
    </row>
    <row r="69" spans="1:5" ht="14.5" thickBot="1" x14ac:dyDescent="0.35">
      <c r="A69" s="7" t="s">
        <v>15</v>
      </c>
      <c r="B69" s="9" t="s">
        <v>54</v>
      </c>
      <c r="C69" s="9" t="s">
        <v>54</v>
      </c>
      <c r="D69" s="9" t="s">
        <v>54</v>
      </c>
      <c r="E69" s="9" t="s">
        <v>54</v>
      </c>
    </row>
    <row r="72" spans="1:5" x14ac:dyDescent="0.3">
      <c r="A72" s="15" t="s">
        <v>36</v>
      </c>
      <c r="B72" s="15"/>
    </row>
    <row r="74" spans="1:5" ht="28" x14ac:dyDescent="0.3">
      <c r="A74" s="10" t="s">
        <v>13</v>
      </c>
      <c r="B74" s="1" t="s">
        <v>37</v>
      </c>
      <c r="C74" s="1" t="s">
        <v>38</v>
      </c>
      <c r="D74" s="1" t="s">
        <v>39</v>
      </c>
    </row>
    <row r="75" spans="1:5" x14ac:dyDescent="0.3">
      <c r="A75" s="2" t="s">
        <v>9</v>
      </c>
      <c r="B75" s="12">
        <v>4278863</v>
      </c>
      <c r="C75" s="12">
        <v>4434020</v>
      </c>
      <c r="D75" s="16" t="s">
        <v>41</v>
      </c>
    </row>
    <row r="76" spans="1:5" x14ac:dyDescent="0.3">
      <c r="A76" s="2" t="s">
        <v>10</v>
      </c>
      <c r="B76" s="12">
        <v>6210945</v>
      </c>
      <c r="C76" s="12">
        <v>508940</v>
      </c>
      <c r="D76" s="16" t="s">
        <v>42</v>
      </c>
    </row>
    <row r="77" spans="1:5" x14ac:dyDescent="0.3">
      <c r="A77" s="2" t="s">
        <v>11</v>
      </c>
      <c r="B77" s="12">
        <v>310275</v>
      </c>
      <c r="C77" s="12">
        <v>127440</v>
      </c>
      <c r="D77" s="16" t="s">
        <v>43</v>
      </c>
    </row>
    <row r="78" spans="1:5" x14ac:dyDescent="0.3">
      <c r="A78" s="2" t="s">
        <v>15</v>
      </c>
      <c r="B78" s="12">
        <f>1196368</f>
        <v>1196368</v>
      </c>
      <c r="C78" s="12">
        <f>547850</f>
        <v>547850</v>
      </c>
      <c r="D78" s="16" t="s">
        <v>44</v>
      </c>
    </row>
  </sheetData>
  <mergeCells count="9">
    <mergeCell ref="A54:D54"/>
    <mergeCell ref="A63:C63"/>
    <mergeCell ref="A72:B72"/>
    <mergeCell ref="A1:B1"/>
    <mergeCell ref="A9:C9"/>
    <mergeCell ref="A18:B18"/>
    <mergeCell ref="A27:C27"/>
    <mergeCell ref="A36:B36"/>
    <mergeCell ref="A45:B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Wrightington, Wigan and Leigh Teaching Hospitals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Carney</dc:creator>
  <cp:lastModifiedBy>Elizabeth Longrigg</cp:lastModifiedBy>
  <dcterms:created xsi:type="dcterms:W3CDTF">2023-12-13T10:36:12Z</dcterms:created>
  <dcterms:modified xsi:type="dcterms:W3CDTF">2023-12-21T13:08:56Z</dcterms:modified>
</cp:coreProperties>
</file>