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mon\F\FOI\FOI templates\"/>
    </mc:Choice>
  </mc:AlternateContent>
  <xr:revisionPtr revIDLastSave="0" documentId="13_ncr:1_{7E95C205-8C11-4C49-8505-D1E787FE81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USTWIDE" sheetId="9" r:id="rId1"/>
    <sheet name="ESTATES AND FACILITIES" sheetId="17" r:id="rId2"/>
    <sheet name="MEDICINE" sheetId="18" r:id="rId3"/>
    <sheet name="SPECIALIST SERVICES" sheetId="19" r:id="rId4"/>
    <sheet name="SURGERY" sheetId="20" r:id="rId5"/>
    <sheet name="CORPORATE" sheetId="22" r:id="rId6"/>
    <sheet name="COMMUNITY SERVICES" sheetId="2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2" l="1"/>
  <c r="F25" i="23"/>
  <c r="F13" i="23" l="1"/>
  <c r="F11" i="23"/>
  <c r="F10" i="23"/>
  <c r="F9" i="23"/>
  <c r="F8" i="23"/>
  <c r="F7" i="23"/>
  <c r="F6" i="23"/>
  <c r="F12" i="9"/>
  <c r="F11" i="9"/>
  <c r="F10" i="9"/>
  <c r="F9" i="9"/>
  <c r="F8" i="9"/>
  <c r="F7" i="9"/>
  <c r="F6" i="9"/>
  <c r="F5" i="9"/>
  <c r="E26" i="23" l="1"/>
  <c r="D26" i="23"/>
  <c r="C26" i="23"/>
  <c r="B26" i="23"/>
  <c r="F24" i="23"/>
  <c r="F23" i="23"/>
  <c r="F22" i="23"/>
  <c r="F21" i="23"/>
  <c r="F20" i="23"/>
  <c r="F19" i="23"/>
  <c r="F18" i="23"/>
  <c r="E14" i="23"/>
  <c r="D14" i="23"/>
  <c r="C14" i="23"/>
  <c r="B14" i="23"/>
  <c r="F12" i="23"/>
  <c r="F14" i="23" l="1"/>
  <c r="F26" i="23"/>
  <c r="E14" i="22"/>
  <c r="F18" i="19" l="1"/>
  <c r="F19" i="19"/>
  <c r="F20" i="19"/>
  <c r="F21" i="19"/>
  <c r="F22" i="19"/>
  <c r="F23" i="19"/>
  <c r="F24" i="19"/>
  <c r="E26" i="18"/>
  <c r="F17" i="17"/>
  <c r="F18" i="17"/>
  <c r="F19" i="17"/>
  <c r="F20" i="17"/>
  <c r="F21" i="17"/>
  <c r="F22" i="17"/>
  <c r="F23" i="17"/>
  <c r="F24" i="17"/>
  <c r="F25" i="17"/>
  <c r="B14" i="19" l="1"/>
  <c r="F25" i="19" l="1"/>
  <c r="B14" i="20"/>
  <c r="E26" i="9" l="1"/>
  <c r="B26" i="9"/>
  <c r="F5" i="22"/>
  <c r="F6" i="22"/>
  <c r="F7" i="22"/>
  <c r="F8" i="22"/>
  <c r="F9" i="22"/>
  <c r="F10" i="22"/>
  <c r="B14" i="18" l="1"/>
  <c r="F13" i="9"/>
  <c r="F24" i="20" l="1"/>
  <c r="F25" i="20"/>
  <c r="B26" i="20"/>
  <c r="C26" i="20"/>
  <c r="D26" i="20"/>
  <c r="E26" i="20"/>
  <c r="B14" i="17"/>
  <c r="F26" i="20" l="1"/>
  <c r="E26" i="22"/>
  <c r="D26" i="22"/>
  <c r="C26" i="22"/>
  <c r="B26" i="22"/>
  <c r="F25" i="22"/>
  <c r="F24" i="22"/>
  <c r="F23" i="22"/>
  <c r="F22" i="22"/>
  <c r="F21" i="22"/>
  <c r="F20" i="22"/>
  <c r="F19" i="22"/>
  <c r="F18" i="22"/>
  <c r="D14" i="22"/>
  <c r="B14" i="22"/>
  <c r="F13" i="22"/>
  <c r="F12" i="22"/>
  <c r="F11" i="22"/>
  <c r="F23" i="20"/>
  <c r="F22" i="20"/>
  <c r="F21" i="20"/>
  <c r="F20" i="20"/>
  <c r="F19" i="20"/>
  <c r="F18" i="20"/>
  <c r="E14" i="20"/>
  <c r="D14" i="20"/>
  <c r="C14" i="20"/>
  <c r="F13" i="20"/>
  <c r="F12" i="20"/>
  <c r="F11" i="20"/>
  <c r="F10" i="20"/>
  <c r="F9" i="20"/>
  <c r="F8" i="20"/>
  <c r="F7" i="20"/>
  <c r="F6" i="20"/>
  <c r="F5" i="20"/>
  <c r="E26" i="19"/>
  <c r="D26" i="19"/>
  <c r="C26" i="19"/>
  <c r="B26" i="19"/>
  <c r="E14" i="19"/>
  <c r="D14" i="19"/>
  <c r="C14" i="19"/>
  <c r="F13" i="19"/>
  <c r="F12" i="19"/>
  <c r="F11" i="19"/>
  <c r="F10" i="19"/>
  <c r="F9" i="19"/>
  <c r="F8" i="19"/>
  <c r="F7" i="19"/>
  <c r="F6" i="19"/>
  <c r="F5" i="19"/>
  <c r="D26" i="18"/>
  <c r="C26" i="18"/>
  <c r="B26" i="18"/>
  <c r="F25" i="18"/>
  <c r="F24" i="18"/>
  <c r="F23" i="18"/>
  <c r="F22" i="18"/>
  <c r="F21" i="18"/>
  <c r="F20" i="18"/>
  <c r="F19" i="18"/>
  <c r="F18" i="18"/>
  <c r="E14" i="18"/>
  <c r="D14" i="18"/>
  <c r="C14" i="18"/>
  <c r="F13" i="18"/>
  <c r="F12" i="18"/>
  <c r="F11" i="18"/>
  <c r="F10" i="18"/>
  <c r="F9" i="18"/>
  <c r="F8" i="18"/>
  <c r="F7" i="18"/>
  <c r="F6" i="18"/>
  <c r="E26" i="17"/>
  <c r="D26" i="17"/>
  <c r="C26" i="17"/>
  <c r="B26" i="17"/>
  <c r="E14" i="17"/>
  <c r="D14" i="17"/>
  <c r="C14" i="17"/>
  <c r="F13" i="17"/>
  <c r="F12" i="17"/>
  <c r="F11" i="17"/>
  <c r="F10" i="17"/>
  <c r="F9" i="17"/>
  <c r="F8" i="17"/>
  <c r="F7" i="17"/>
  <c r="F6" i="17"/>
  <c r="F5" i="17"/>
  <c r="F26" i="22" l="1"/>
  <c r="F26" i="19"/>
  <c r="F14" i="22"/>
  <c r="F14" i="20"/>
  <c r="F14" i="19"/>
  <c r="F26" i="18"/>
  <c r="F14" i="18"/>
  <c r="F14" i="17"/>
  <c r="F26" i="17"/>
  <c r="C26" i="9"/>
  <c r="D26" i="9"/>
  <c r="C14" i="9"/>
  <c r="D14" i="9"/>
  <c r="E14" i="9"/>
  <c r="B14" i="9"/>
  <c r="F14" i="9" l="1"/>
  <c r="F26" i="9"/>
</calcChain>
</file>

<file path=xl/sharedStrings.xml><?xml version="1.0" encoding="utf-8"?>
<sst xmlns="http://schemas.openxmlformats.org/spreadsheetml/2006/main" count="240" uniqueCount="43">
  <si>
    <t>Turnover %</t>
  </si>
  <si>
    <t>Rolling 12 month sickness % (All Reasons)</t>
  </si>
  <si>
    <t>TRUSTWIDE</t>
  </si>
  <si>
    <t>Admin &amp; Clerical</t>
  </si>
  <si>
    <t>Medical and Dental</t>
  </si>
  <si>
    <t>Nursing and Midwifery Registered</t>
  </si>
  <si>
    <t>Other</t>
  </si>
  <si>
    <t>Vacancy  % (vacant establishment as a % of budgeted establishment</t>
  </si>
  <si>
    <t>AFC Band 1</t>
  </si>
  <si>
    <t>AFC Band 2</t>
  </si>
  <si>
    <t>AFC Band 3</t>
  </si>
  <si>
    <t>AFC Band 4</t>
  </si>
  <si>
    <t>AFC Band 5</t>
  </si>
  <si>
    <t>AFC Band 6</t>
  </si>
  <si>
    <t>AFC Band 7</t>
  </si>
  <si>
    <t>Non AFC paybands</t>
  </si>
  <si>
    <t>Headcount by Payband:</t>
  </si>
  <si>
    <t>FTE by payband:</t>
  </si>
  <si>
    <t>TOTAL</t>
  </si>
  <si>
    <t>AFC Band 8 and above</t>
  </si>
  <si>
    <t>AFC Band 8 AND ABOVE</t>
  </si>
  <si>
    <t>All staff groups</t>
  </si>
  <si>
    <t>Rolling 12 month sickness % (Anxiety/Stress/Depression/ Other Psychiatric illnesses)</t>
  </si>
  <si>
    <t>MEDICINE</t>
  </si>
  <si>
    <t>SPECIALIST SERVICES</t>
  </si>
  <si>
    <t>SURGERY</t>
  </si>
  <si>
    <t>CORPORATE</t>
  </si>
  <si>
    <t>The following figures cover all staff group within Estates and Facilities:</t>
  </si>
  <si>
    <t>The following figures cover all staff groups within the Trust:</t>
  </si>
  <si>
    <t>The following figures cover all staff groups within Medicine:</t>
  </si>
  <si>
    <t>The following figures cover all staff groups within Specialist Services:</t>
  </si>
  <si>
    <t>The following figures cover all staff groups within Surgery:</t>
  </si>
  <si>
    <t>The following figures cover all staff groups within Corporate:</t>
  </si>
  <si>
    <t>ESTATES AND FACILITIES</t>
  </si>
  <si>
    <t>Not applicable</t>
  </si>
  <si>
    <t>The following figures cover all staff groups within Community Services:</t>
  </si>
  <si>
    <t>INFORMATION AS AT 31 DEC 21 - TRUSTWIDE</t>
  </si>
  <si>
    <t>INFORMATION AS AT 31 DEC 21 - ESTATES AND FACILITIES (NOW INCLUDES THE FORMER JOINT SERVICES DIVISION)</t>
  </si>
  <si>
    <t>INFORMATION AS AT 31 DEC 21 - SPECIALIST SERVICES</t>
  </si>
  <si>
    <t>INFORMATION AS AT 31 DEC 21 - SURGERY</t>
  </si>
  <si>
    <t>INFORMATION AS AT 31 DEC 21 - CORPORATE</t>
  </si>
  <si>
    <t>INFORMATION AS AT 31 DEC 21 - MEDICINE</t>
  </si>
  <si>
    <t xml:space="preserve">INFORMATION AS AT 31 DEC 21 - COMMUNITY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</si>
</sst>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5" fillId="0" borderId="0" xfId="0" applyFont="1"/>
    <xf numFmtId="0" fontId="7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2" fillId="0" borderId="9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4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7" fillId="0" borderId="9" xfId="0" applyFont="1" applyBorder="1" applyAlignment="1"/>
    <xf numFmtId="0" fontId="5" fillId="0" borderId="9" xfId="0" applyFont="1" applyBorder="1" applyAlignment="1">
      <alignment horizontal="center"/>
    </xf>
    <xf numFmtId="0" fontId="4" fillId="0" borderId="8" xfId="0" applyFont="1" applyBorder="1"/>
    <xf numFmtId="0" fontId="2" fillId="2" borderId="8" xfId="0" applyFont="1" applyFill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7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1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5" fillId="0" borderId="10" xfId="0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5" x14ac:dyDescent="0.35"/>
  <cols>
    <col min="1" max="1" width="35.453125" customWidth="1"/>
    <col min="2" max="2" width="19.453125" style="4" customWidth="1"/>
    <col min="3" max="3" width="20.7265625" style="4" customWidth="1"/>
    <col min="4" max="4" width="31.54296875" style="4" customWidth="1"/>
    <col min="5" max="5" width="21.7265625" style="4" customWidth="1"/>
    <col min="6" max="6" width="20.453125" customWidth="1"/>
    <col min="7" max="7" width="21" customWidth="1"/>
    <col min="8" max="8" width="18" customWidth="1"/>
    <col min="9" max="9" width="32.81640625" customWidth="1"/>
  </cols>
  <sheetData>
    <row r="1" spans="1:6" x14ac:dyDescent="0.35">
      <c r="A1" s="3" t="s">
        <v>36</v>
      </c>
    </row>
    <row r="3" spans="1:6" x14ac:dyDescent="0.35">
      <c r="A3" s="6" t="s">
        <v>2</v>
      </c>
      <c r="B3" s="5" t="s">
        <v>3</v>
      </c>
      <c r="C3" s="5" t="s">
        <v>4</v>
      </c>
      <c r="D3" s="5" t="s">
        <v>5</v>
      </c>
      <c r="E3" s="11" t="s">
        <v>6</v>
      </c>
      <c r="F3" s="5" t="s">
        <v>21</v>
      </c>
    </row>
    <row r="4" spans="1:6" ht="17.25" customHeight="1" x14ac:dyDescent="0.35">
      <c r="A4" s="47" t="s">
        <v>16</v>
      </c>
      <c r="B4" s="48"/>
      <c r="C4" s="48"/>
      <c r="D4" s="48"/>
      <c r="E4" s="48"/>
      <c r="F4" s="49"/>
    </row>
    <row r="5" spans="1:6" s="15" customFormat="1" ht="17.25" customHeight="1" x14ac:dyDescent="0.35">
      <c r="A5" s="9" t="s">
        <v>8</v>
      </c>
      <c r="B5" s="58"/>
      <c r="C5" s="59"/>
      <c r="D5" s="58"/>
      <c r="E5" s="58">
        <v>54</v>
      </c>
      <c r="F5" s="59">
        <f t="shared" ref="F5:F13" si="0">SUM(B5:E5)</f>
        <v>54</v>
      </c>
    </row>
    <row r="6" spans="1:6" s="15" customFormat="1" ht="17.25" customHeight="1" x14ac:dyDescent="0.35">
      <c r="A6" s="9" t="s">
        <v>9</v>
      </c>
      <c r="B6" s="58">
        <v>449</v>
      </c>
      <c r="C6" s="59"/>
      <c r="D6" s="58"/>
      <c r="E6" s="58">
        <v>1261</v>
      </c>
      <c r="F6" s="59">
        <f t="shared" si="0"/>
        <v>1710</v>
      </c>
    </row>
    <row r="7" spans="1:6" s="15" customFormat="1" ht="17.25" customHeight="1" x14ac:dyDescent="0.35">
      <c r="A7" s="9" t="s">
        <v>10</v>
      </c>
      <c r="B7" s="58">
        <v>338</v>
      </c>
      <c r="C7" s="59"/>
      <c r="D7" s="58">
        <v>1</v>
      </c>
      <c r="E7" s="58">
        <v>399</v>
      </c>
      <c r="F7" s="59">
        <f t="shared" si="0"/>
        <v>738</v>
      </c>
    </row>
    <row r="8" spans="1:6" s="15" customFormat="1" ht="17.25" customHeight="1" x14ac:dyDescent="0.35">
      <c r="A8" s="9" t="s">
        <v>11</v>
      </c>
      <c r="B8" s="58">
        <v>316</v>
      </c>
      <c r="C8" s="59"/>
      <c r="D8" s="58">
        <v>1</v>
      </c>
      <c r="E8" s="58">
        <v>278</v>
      </c>
      <c r="F8" s="59">
        <f t="shared" si="0"/>
        <v>595</v>
      </c>
    </row>
    <row r="9" spans="1:6" s="15" customFormat="1" ht="17.25" customHeight="1" x14ac:dyDescent="0.35">
      <c r="A9" s="9" t="s">
        <v>12</v>
      </c>
      <c r="B9" s="58">
        <v>161</v>
      </c>
      <c r="C9" s="59"/>
      <c r="D9" s="58">
        <v>852</v>
      </c>
      <c r="E9" s="58">
        <v>173</v>
      </c>
      <c r="F9" s="59">
        <f t="shared" si="0"/>
        <v>1186</v>
      </c>
    </row>
    <row r="10" spans="1:6" s="15" customFormat="1" ht="17.25" customHeight="1" x14ac:dyDescent="0.35">
      <c r="A10" s="9" t="s">
        <v>13</v>
      </c>
      <c r="B10" s="58">
        <v>90</v>
      </c>
      <c r="C10" s="59"/>
      <c r="D10" s="58">
        <v>657</v>
      </c>
      <c r="E10" s="58">
        <v>282</v>
      </c>
      <c r="F10" s="59">
        <f t="shared" si="0"/>
        <v>1029</v>
      </c>
    </row>
    <row r="11" spans="1:6" s="15" customFormat="1" ht="17.25" customHeight="1" x14ac:dyDescent="0.35">
      <c r="A11" s="9" t="s">
        <v>14</v>
      </c>
      <c r="B11" s="58">
        <v>89</v>
      </c>
      <c r="C11" s="59"/>
      <c r="D11" s="58">
        <v>336</v>
      </c>
      <c r="E11" s="58">
        <v>215</v>
      </c>
      <c r="F11" s="59">
        <f t="shared" si="0"/>
        <v>640</v>
      </c>
    </row>
    <row r="12" spans="1:6" s="15" customFormat="1" ht="17.25" customHeight="1" x14ac:dyDescent="0.35">
      <c r="A12" s="39" t="s">
        <v>20</v>
      </c>
      <c r="B12" s="58">
        <v>129</v>
      </c>
      <c r="C12" s="59"/>
      <c r="D12" s="58">
        <v>81</v>
      </c>
      <c r="E12" s="58">
        <v>95</v>
      </c>
      <c r="F12" s="59">
        <f t="shared" si="0"/>
        <v>305</v>
      </c>
    </row>
    <row r="13" spans="1:6" s="15" customFormat="1" ht="17.25" customHeight="1" x14ac:dyDescent="0.35">
      <c r="A13" s="9" t="s">
        <v>15</v>
      </c>
      <c r="B13" s="58">
        <v>54</v>
      </c>
      <c r="C13" s="59">
        <v>481</v>
      </c>
      <c r="D13" s="58">
        <v>1</v>
      </c>
      <c r="E13" s="58">
        <v>1</v>
      </c>
      <c r="F13" s="59">
        <f t="shared" si="0"/>
        <v>537</v>
      </c>
    </row>
    <row r="14" spans="1:6" s="15" customFormat="1" ht="17.25" customHeight="1" x14ac:dyDescent="0.35">
      <c r="A14" s="10" t="s">
        <v>18</v>
      </c>
      <c r="B14" s="60">
        <f>SUM(B1:B13)</f>
        <v>1626</v>
      </c>
      <c r="C14" s="60">
        <f>SUM(C1:C13)</f>
        <v>481</v>
      </c>
      <c r="D14" s="60">
        <f>SUM(D1:D13)</f>
        <v>1929</v>
      </c>
      <c r="E14" s="60">
        <f>SUM(E1:E13)</f>
        <v>2758</v>
      </c>
      <c r="F14" s="58">
        <f t="shared" ref="F14" si="1">SUM(B14:E14)</f>
        <v>6794</v>
      </c>
    </row>
    <row r="15" spans="1:6" s="15" customFormat="1" ht="5.25" customHeight="1" x14ac:dyDescent="0.35">
      <c r="A15" s="33"/>
      <c r="B15" s="23"/>
      <c r="C15" s="23"/>
      <c r="D15" s="23"/>
      <c r="E15" s="24"/>
      <c r="F15" s="23"/>
    </row>
    <row r="16" spans="1:6" s="15" customFormat="1" ht="18" customHeight="1" x14ac:dyDescent="0.35">
      <c r="A16" s="50" t="s">
        <v>17</v>
      </c>
      <c r="B16" s="51"/>
      <c r="C16" s="51"/>
      <c r="D16" s="51"/>
      <c r="E16" s="51"/>
      <c r="F16" s="52"/>
    </row>
    <row r="17" spans="1:6" s="15" customFormat="1" ht="17.25" customHeight="1" x14ac:dyDescent="0.35">
      <c r="A17" s="9" t="s">
        <v>8</v>
      </c>
      <c r="B17" s="62"/>
      <c r="C17" s="62"/>
      <c r="D17" s="62"/>
      <c r="E17" s="62">
        <v>31.053280000000004</v>
      </c>
      <c r="F17" s="62">
        <v>31.053280000000004</v>
      </c>
    </row>
    <row r="18" spans="1:6" s="15" customFormat="1" ht="17.25" customHeight="1" x14ac:dyDescent="0.35">
      <c r="A18" s="9" t="s">
        <v>9</v>
      </c>
      <c r="B18" s="62">
        <v>351.43306000000064</v>
      </c>
      <c r="C18" s="62"/>
      <c r="D18" s="62"/>
      <c r="E18" s="62">
        <v>954.3920799999978</v>
      </c>
      <c r="F18" s="62">
        <v>1305.8251399999986</v>
      </c>
    </row>
    <row r="19" spans="1:6" s="15" customFormat="1" ht="17.25" customHeight="1" x14ac:dyDescent="0.35">
      <c r="A19" s="9" t="s">
        <v>10</v>
      </c>
      <c r="B19" s="62">
        <v>281.42447000000021</v>
      </c>
      <c r="C19" s="62"/>
      <c r="D19" s="62">
        <v>1</v>
      </c>
      <c r="E19" s="62">
        <v>332.74611000000021</v>
      </c>
      <c r="F19" s="62">
        <v>615.17058000000043</v>
      </c>
    </row>
    <row r="20" spans="1:6" s="15" customFormat="1" ht="17.25" customHeight="1" x14ac:dyDescent="0.35">
      <c r="A20" s="9" t="s">
        <v>11</v>
      </c>
      <c r="B20" s="62">
        <v>278.39757000000026</v>
      </c>
      <c r="C20" s="62"/>
      <c r="D20" s="62">
        <v>0.96</v>
      </c>
      <c r="E20" s="62">
        <v>246.61963</v>
      </c>
      <c r="F20" s="62">
        <v>525.97720000000027</v>
      </c>
    </row>
    <row r="21" spans="1:6" s="15" customFormat="1" ht="17.25" customHeight="1" x14ac:dyDescent="0.35">
      <c r="A21" s="9" t="s">
        <v>12</v>
      </c>
      <c r="B21" s="62">
        <v>150.84666999999996</v>
      </c>
      <c r="C21" s="62"/>
      <c r="D21" s="62">
        <v>753.44491000000039</v>
      </c>
      <c r="E21" s="62">
        <v>160.02667</v>
      </c>
      <c r="F21" s="62">
        <v>1064.3182500000003</v>
      </c>
    </row>
    <row r="22" spans="1:6" s="15" customFormat="1" ht="17.25" customHeight="1" x14ac:dyDescent="0.35">
      <c r="A22" s="9" t="s">
        <v>13</v>
      </c>
      <c r="B22" s="62">
        <v>83.299999999999983</v>
      </c>
      <c r="C22" s="62"/>
      <c r="D22" s="62">
        <v>570.0563099999996</v>
      </c>
      <c r="E22" s="62">
        <v>242.5202900000001</v>
      </c>
      <c r="F22" s="62">
        <v>895.8765999999996</v>
      </c>
    </row>
    <row r="23" spans="1:6" s="15" customFormat="1" ht="17.25" customHeight="1" x14ac:dyDescent="0.35">
      <c r="A23" s="9" t="s">
        <v>14</v>
      </c>
      <c r="B23" s="62">
        <v>85.78</v>
      </c>
      <c r="C23" s="62"/>
      <c r="D23" s="62">
        <v>301.23335000000014</v>
      </c>
      <c r="E23" s="62">
        <v>189.64614000000006</v>
      </c>
      <c r="F23" s="62">
        <v>576.65949000000023</v>
      </c>
    </row>
    <row r="24" spans="1:6" s="15" customFormat="1" ht="17.25" customHeight="1" x14ac:dyDescent="0.35">
      <c r="A24" s="9" t="s">
        <v>19</v>
      </c>
      <c r="B24" s="62">
        <v>124.98666999999999</v>
      </c>
      <c r="C24" s="62"/>
      <c r="D24" s="62">
        <v>76.339999999999989</v>
      </c>
      <c r="E24" s="62">
        <v>84.206669999999974</v>
      </c>
      <c r="F24" s="62">
        <v>285.53333999999995</v>
      </c>
    </row>
    <row r="25" spans="1:6" s="15" customFormat="1" ht="17.25" customHeight="1" x14ac:dyDescent="0.35">
      <c r="A25" s="9" t="s">
        <v>15</v>
      </c>
      <c r="B25" s="62">
        <v>43.573440000000026</v>
      </c>
      <c r="C25" s="62">
        <v>452.52892000000003</v>
      </c>
      <c r="D25" s="62">
        <v>1</v>
      </c>
      <c r="E25" s="62">
        <v>0.21332999999999999</v>
      </c>
      <c r="F25" s="62">
        <v>497.31569000000002</v>
      </c>
    </row>
    <row r="26" spans="1:6" s="15" customFormat="1" ht="17.25" customHeight="1" x14ac:dyDescent="0.35">
      <c r="A26" s="10" t="s">
        <v>18</v>
      </c>
      <c r="B26" s="61">
        <f>SUM(B17:B25)</f>
        <v>1399.7418800000012</v>
      </c>
      <c r="C26" s="61">
        <f>SUM(C17:C25)</f>
        <v>452.52892000000003</v>
      </c>
      <c r="D26" s="61">
        <f>SUM(D17:D25)</f>
        <v>1704.0345700000003</v>
      </c>
      <c r="E26" s="61">
        <f>SUM(E17:E25)</f>
        <v>2241.4241999999981</v>
      </c>
      <c r="F26" s="61">
        <f t="shared" ref="F17:F26" si="2">SUM(B26:E26)</f>
        <v>5797.7295699999995</v>
      </c>
    </row>
    <row r="27" spans="1:6" s="15" customFormat="1" ht="6" customHeight="1" x14ac:dyDescent="0.35">
      <c r="A27" s="7"/>
      <c r="B27" s="8"/>
      <c r="C27" s="8"/>
      <c r="D27" s="8"/>
      <c r="E27" s="12"/>
      <c r="F27" s="8"/>
    </row>
    <row r="28" spans="1:6" s="21" customFormat="1" ht="46.5" customHeight="1" x14ac:dyDescent="0.35">
      <c r="A28" s="34" t="s">
        <v>7</v>
      </c>
      <c r="B28" s="66">
        <v>9.4200000000000006E-2</v>
      </c>
      <c r="C28" s="66">
        <v>0.1303</v>
      </c>
      <c r="D28" s="66">
        <v>8.3299999999999999E-2</v>
      </c>
      <c r="E28" s="66">
        <v>9.9000000000000005E-2</v>
      </c>
      <c r="F28" s="66">
        <v>9.64E-2</v>
      </c>
    </row>
    <row r="29" spans="1:6" s="16" customFormat="1" ht="9.75" customHeight="1" x14ac:dyDescent="0.35">
      <c r="A29" s="13"/>
      <c r="B29" s="14"/>
      <c r="C29" s="14"/>
      <c r="D29" s="14"/>
      <c r="E29" s="14"/>
      <c r="F29" s="14"/>
    </row>
    <row r="30" spans="1:6" s="16" customFormat="1" ht="26.25" customHeight="1" x14ac:dyDescent="0.35">
      <c r="A30" s="37" t="s">
        <v>28</v>
      </c>
      <c r="B30" s="30"/>
      <c r="C30" s="31"/>
      <c r="D30" s="31"/>
      <c r="E30" s="31"/>
      <c r="F30" s="31"/>
    </row>
    <row r="31" spans="1:6" s="15" customFormat="1" ht="26.25" customHeight="1" x14ac:dyDescent="0.35">
      <c r="A31" s="36" t="s">
        <v>0</v>
      </c>
      <c r="B31" s="69">
        <v>9.34</v>
      </c>
    </row>
    <row r="32" spans="1:6" s="15" customFormat="1" ht="32.25" customHeight="1" x14ac:dyDescent="0.35">
      <c r="A32" s="35" t="s">
        <v>1</v>
      </c>
      <c r="B32" s="66">
        <v>5.8700000000000002E-2</v>
      </c>
    </row>
    <row r="33" spans="1:6" s="15" customFormat="1" ht="47.25" customHeight="1" x14ac:dyDescent="0.35">
      <c r="A33" s="35" t="s">
        <v>22</v>
      </c>
      <c r="B33" s="66">
        <v>1.5800000000000002E-2</v>
      </c>
    </row>
    <row r="34" spans="1:6" s="15" customFormat="1" x14ac:dyDescent="0.35">
      <c r="B34" s="17"/>
      <c r="C34" s="17"/>
      <c r="D34" s="17"/>
      <c r="E34" s="17"/>
    </row>
    <row r="35" spans="1:6" s="15" customFormat="1" x14ac:dyDescent="0.35">
      <c r="A35" s="18"/>
      <c r="B35" s="17"/>
      <c r="C35" s="17"/>
      <c r="D35" s="17"/>
      <c r="E35" s="17"/>
    </row>
    <row r="36" spans="1:6" s="15" customFormat="1" x14ac:dyDescent="0.35">
      <c r="B36" s="17"/>
      <c r="C36" s="17"/>
      <c r="D36" s="17"/>
      <c r="E36" s="17"/>
    </row>
    <row r="37" spans="1:6" s="15" customFormat="1" x14ac:dyDescent="0.35">
      <c r="B37" s="17"/>
      <c r="C37" s="17"/>
      <c r="D37" s="17"/>
      <c r="E37" s="17"/>
    </row>
    <row r="38" spans="1:6" x14ac:dyDescent="0.35">
      <c r="A38" s="15"/>
      <c r="B38" s="17"/>
      <c r="C38" s="17"/>
      <c r="D38" s="17"/>
      <c r="E38" s="17"/>
      <c r="F38" s="15"/>
    </row>
    <row r="39" spans="1:6" x14ac:dyDescent="0.35">
      <c r="A39" s="19"/>
      <c r="B39" s="17"/>
      <c r="C39" s="17"/>
      <c r="D39" s="17"/>
      <c r="E39" s="17"/>
      <c r="F39" s="15"/>
    </row>
    <row r="40" spans="1:6" x14ac:dyDescent="0.35">
      <c r="A40" s="20"/>
      <c r="B40" s="17"/>
      <c r="C40" s="17"/>
      <c r="D40" s="17"/>
      <c r="E40" s="17"/>
      <c r="F40" s="15"/>
    </row>
    <row r="41" spans="1:6" x14ac:dyDescent="0.35">
      <c r="A41" s="20"/>
      <c r="B41" s="17"/>
      <c r="C41" s="17"/>
      <c r="D41" s="17"/>
      <c r="E41" s="17"/>
      <c r="F41" s="15"/>
    </row>
    <row r="42" spans="1:6" x14ac:dyDescent="0.35">
      <c r="A42" s="15"/>
      <c r="B42" s="17"/>
      <c r="C42" s="17"/>
      <c r="D42" s="17"/>
      <c r="E42" s="17"/>
      <c r="F42" s="15"/>
    </row>
    <row r="43" spans="1:6" x14ac:dyDescent="0.35">
      <c r="A43" s="18"/>
      <c r="B43" s="17"/>
      <c r="C43" s="17"/>
      <c r="D43" s="17"/>
      <c r="E43" s="17"/>
      <c r="F43" s="15"/>
    </row>
    <row r="44" spans="1:6" x14ac:dyDescent="0.35">
      <c r="A44" s="15"/>
      <c r="B44" s="17"/>
      <c r="C44" s="17"/>
      <c r="D44" s="17"/>
      <c r="E44" s="17"/>
      <c r="F44" s="15"/>
    </row>
    <row r="45" spans="1:6" x14ac:dyDescent="0.35">
      <c r="A45" s="15"/>
      <c r="B45" s="17"/>
      <c r="C45" s="17"/>
      <c r="D45" s="17"/>
      <c r="E45" s="17"/>
      <c r="F45" s="15"/>
    </row>
    <row r="46" spans="1:6" x14ac:dyDescent="0.35">
      <c r="A46" s="15"/>
      <c r="B46" s="17"/>
      <c r="C46" s="17"/>
      <c r="D46" s="17"/>
      <c r="E46" s="17"/>
      <c r="F46" s="15"/>
    </row>
    <row r="47" spans="1:6" x14ac:dyDescent="0.35">
      <c r="A47" s="19"/>
      <c r="B47" s="17"/>
      <c r="C47" s="17"/>
      <c r="D47" s="17"/>
      <c r="E47" s="17"/>
      <c r="F47" s="15"/>
    </row>
    <row r="48" spans="1:6" x14ac:dyDescent="0.35">
      <c r="A48" s="20"/>
      <c r="B48" s="17"/>
      <c r="C48" s="17"/>
      <c r="D48" s="17"/>
      <c r="E48" s="17"/>
      <c r="F48" s="15"/>
    </row>
    <row r="49" spans="1:6" x14ac:dyDescent="0.35">
      <c r="A49" s="20"/>
      <c r="B49" s="17"/>
      <c r="C49" s="17"/>
      <c r="D49" s="17"/>
      <c r="E49" s="17"/>
      <c r="F49" s="15"/>
    </row>
    <row r="50" spans="1:6" x14ac:dyDescent="0.35">
      <c r="A50" s="15"/>
      <c r="B50" s="17"/>
      <c r="C50" s="17"/>
      <c r="D50" s="17"/>
      <c r="E50" s="17"/>
      <c r="F50" s="15"/>
    </row>
    <row r="51" spans="1:6" x14ac:dyDescent="0.35">
      <c r="A51" s="18"/>
      <c r="B51" s="17"/>
      <c r="C51" s="17"/>
      <c r="D51" s="17"/>
      <c r="E51" s="17"/>
      <c r="F51" s="15"/>
    </row>
    <row r="52" spans="1:6" x14ac:dyDescent="0.35">
      <c r="A52" s="15"/>
      <c r="B52" s="17"/>
      <c r="C52" s="17"/>
      <c r="D52" s="17"/>
      <c r="E52" s="17"/>
      <c r="F52" s="15"/>
    </row>
    <row r="53" spans="1:6" x14ac:dyDescent="0.35">
      <c r="A53" s="15"/>
      <c r="B53" s="17"/>
      <c r="C53" s="17"/>
      <c r="D53" s="17"/>
      <c r="E53" s="17"/>
      <c r="F53" s="15"/>
    </row>
    <row r="54" spans="1:6" x14ac:dyDescent="0.35">
      <c r="A54" s="15"/>
      <c r="B54" s="17"/>
      <c r="C54" s="17"/>
      <c r="D54" s="17"/>
      <c r="E54" s="17"/>
      <c r="F54" s="15"/>
    </row>
    <row r="55" spans="1:6" x14ac:dyDescent="0.35">
      <c r="A55" s="19"/>
      <c r="B55" s="17"/>
      <c r="C55" s="17"/>
      <c r="D55" s="17"/>
      <c r="E55" s="17"/>
      <c r="F55" s="15"/>
    </row>
    <row r="56" spans="1:6" x14ac:dyDescent="0.35">
      <c r="A56" s="2"/>
    </row>
    <row r="57" spans="1:6" x14ac:dyDescent="0.35">
      <c r="A57" s="2"/>
    </row>
    <row r="59" spans="1:6" x14ac:dyDescent="0.35">
      <c r="A59" s="3"/>
    </row>
    <row r="63" spans="1:6" x14ac:dyDescent="0.35">
      <c r="A63" s="1"/>
    </row>
    <row r="64" spans="1:6" x14ac:dyDescent="0.35">
      <c r="A64" s="2"/>
    </row>
    <row r="65" spans="1:1" x14ac:dyDescent="0.35">
      <c r="A65" s="2"/>
    </row>
    <row r="67" spans="1:1" x14ac:dyDescent="0.35">
      <c r="A67" s="3"/>
    </row>
    <row r="71" spans="1:1" x14ac:dyDescent="0.35">
      <c r="A71" s="1"/>
    </row>
    <row r="72" spans="1:1" x14ac:dyDescent="0.35">
      <c r="A72" s="2"/>
    </row>
    <row r="73" spans="1:1" x14ac:dyDescent="0.35">
      <c r="A73" s="2"/>
    </row>
    <row r="75" spans="1:1" x14ac:dyDescent="0.35">
      <c r="A75" s="3"/>
    </row>
    <row r="79" spans="1:1" x14ac:dyDescent="0.35">
      <c r="A79" s="1"/>
    </row>
    <row r="80" spans="1:1" x14ac:dyDescent="0.35">
      <c r="A80" s="2"/>
    </row>
    <row r="81" spans="1:1" x14ac:dyDescent="0.35">
      <c r="A81" s="2"/>
    </row>
  </sheetData>
  <mergeCells count="2">
    <mergeCell ref="A4:F4"/>
    <mergeCell ref="A16:F16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5" x14ac:dyDescent="0.35"/>
  <cols>
    <col min="1" max="1" width="28.453125" customWidth="1"/>
    <col min="2" max="2" width="19.453125" style="4" customWidth="1"/>
    <col min="3" max="3" width="20.7265625" style="4" customWidth="1"/>
    <col min="4" max="4" width="31.54296875" style="4" customWidth="1"/>
    <col min="5" max="5" width="21.7265625" style="4" customWidth="1"/>
    <col min="6" max="6" width="20.453125" customWidth="1"/>
    <col min="7" max="7" width="21" customWidth="1"/>
    <col min="8" max="8" width="18" customWidth="1"/>
    <col min="9" max="9" width="32.81640625" customWidth="1"/>
  </cols>
  <sheetData>
    <row r="1" spans="1:6" x14ac:dyDescent="0.35">
      <c r="A1" s="3" t="s">
        <v>37</v>
      </c>
    </row>
    <row r="3" spans="1:6" x14ac:dyDescent="0.35">
      <c r="A3" s="6" t="s">
        <v>33</v>
      </c>
      <c r="B3" s="5" t="s">
        <v>3</v>
      </c>
      <c r="C3" s="5" t="s">
        <v>4</v>
      </c>
      <c r="D3" s="5" t="s">
        <v>5</v>
      </c>
      <c r="E3" s="11" t="s">
        <v>6</v>
      </c>
      <c r="F3" s="5" t="s">
        <v>21</v>
      </c>
    </row>
    <row r="4" spans="1:6" s="15" customFormat="1" ht="17.25" customHeight="1" x14ac:dyDescent="0.35">
      <c r="A4" s="47" t="s">
        <v>16</v>
      </c>
      <c r="B4" s="53"/>
      <c r="C4" s="53"/>
      <c r="D4" s="53"/>
      <c r="E4" s="53"/>
      <c r="F4" s="54"/>
    </row>
    <row r="5" spans="1:6" s="15" customFormat="1" ht="17.25" customHeight="1" x14ac:dyDescent="0.35">
      <c r="A5" s="9" t="s">
        <v>8</v>
      </c>
      <c r="B5" s="58"/>
      <c r="C5" s="59"/>
      <c r="D5" s="59"/>
      <c r="E5" s="58">
        <v>54</v>
      </c>
      <c r="F5" s="58">
        <f>SUM(B5:E5)</f>
        <v>54</v>
      </c>
    </row>
    <row r="6" spans="1:6" s="15" customFormat="1" ht="17.25" customHeight="1" x14ac:dyDescent="0.35">
      <c r="A6" s="9" t="s">
        <v>9</v>
      </c>
      <c r="B6" s="58">
        <v>43</v>
      </c>
      <c r="C6" s="59"/>
      <c r="D6" s="59"/>
      <c r="E6" s="58">
        <v>520</v>
      </c>
      <c r="F6" s="58">
        <f t="shared" ref="F6:F14" si="0">SUM(B6:E6)</f>
        <v>563</v>
      </c>
    </row>
    <row r="7" spans="1:6" s="15" customFormat="1" ht="17.25" customHeight="1" x14ac:dyDescent="0.35">
      <c r="A7" s="9" t="s">
        <v>10</v>
      </c>
      <c r="B7" s="58">
        <v>27</v>
      </c>
      <c r="C7" s="59"/>
      <c r="D7" s="59"/>
      <c r="E7" s="58">
        <v>163</v>
      </c>
      <c r="F7" s="58">
        <f t="shared" si="0"/>
        <v>190</v>
      </c>
    </row>
    <row r="8" spans="1:6" s="15" customFormat="1" ht="17.25" customHeight="1" x14ac:dyDescent="0.35">
      <c r="A8" s="9" t="s">
        <v>11</v>
      </c>
      <c r="B8" s="58">
        <v>20</v>
      </c>
      <c r="C8" s="59"/>
      <c r="D8" s="59"/>
      <c r="E8" s="58">
        <v>67</v>
      </c>
      <c r="F8" s="58">
        <f t="shared" si="0"/>
        <v>87</v>
      </c>
    </row>
    <row r="9" spans="1:6" s="15" customFormat="1" ht="17.25" customHeight="1" x14ac:dyDescent="0.35">
      <c r="A9" s="9" t="s">
        <v>12</v>
      </c>
      <c r="B9" s="58">
        <v>20</v>
      </c>
      <c r="C9" s="59"/>
      <c r="D9" s="59"/>
      <c r="E9" s="58">
        <v>10</v>
      </c>
      <c r="F9" s="58">
        <f t="shared" si="0"/>
        <v>30</v>
      </c>
    </row>
    <row r="10" spans="1:6" s="15" customFormat="1" ht="17.25" customHeight="1" x14ac:dyDescent="0.35">
      <c r="A10" s="9" t="s">
        <v>13</v>
      </c>
      <c r="B10" s="58">
        <v>8</v>
      </c>
      <c r="C10" s="59"/>
      <c r="D10" s="59"/>
      <c r="E10" s="58">
        <v>2</v>
      </c>
      <c r="F10" s="58">
        <f t="shared" si="0"/>
        <v>10</v>
      </c>
    </row>
    <row r="11" spans="1:6" s="15" customFormat="1" ht="17.25" customHeight="1" x14ac:dyDescent="0.35">
      <c r="A11" s="9" t="s">
        <v>14</v>
      </c>
      <c r="B11" s="58">
        <v>13</v>
      </c>
      <c r="C11" s="59"/>
      <c r="D11" s="59"/>
      <c r="E11" s="58">
        <v>7</v>
      </c>
      <c r="F11" s="58">
        <f t="shared" si="0"/>
        <v>20</v>
      </c>
    </row>
    <row r="12" spans="1:6" s="15" customFormat="1" ht="17.25" customHeight="1" x14ac:dyDescent="0.35">
      <c r="A12" s="9" t="s">
        <v>20</v>
      </c>
      <c r="B12" s="58">
        <v>13</v>
      </c>
      <c r="C12" s="59"/>
      <c r="D12" s="59"/>
      <c r="E12" s="58">
        <v>1</v>
      </c>
      <c r="F12" s="58">
        <f t="shared" si="0"/>
        <v>14</v>
      </c>
    </row>
    <row r="13" spans="1:6" s="15" customFormat="1" ht="17.25" customHeight="1" x14ac:dyDescent="0.35">
      <c r="A13" s="9" t="s">
        <v>15</v>
      </c>
      <c r="B13" s="59"/>
      <c r="C13" s="59"/>
      <c r="D13" s="59"/>
      <c r="E13" s="59"/>
      <c r="F13" s="58">
        <f t="shared" si="0"/>
        <v>0</v>
      </c>
    </row>
    <row r="14" spans="1:6" s="15" customFormat="1" ht="17.25" customHeight="1" x14ac:dyDescent="0.35">
      <c r="A14" s="10" t="s">
        <v>18</v>
      </c>
      <c r="B14" s="60">
        <f>SUM(B1:B13)</f>
        <v>144</v>
      </c>
      <c r="C14" s="60">
        <f>SUM(C1:C13)</f>
        <v>0</v>
      </c>
      <c r="D14" s="60">
        <f>SUM(D1:D13)</f>
        <v>0</v>
      </c>
      <c r="E14" s="60">
        <f>SUM(E1:E13)</f>
        <v>824</v>
      </c>
      <c r="F14" s="58">
        <f t="shared" si="0"/>
        <v>968</v>
      </c>
    </row>
    <row r="15" spans="1:6" s="15" customFormat="1" ht="5.25" customHeight="1" x14ac:dyDescent="0.35">
      <c r="A15" s="7"/>
      <c r="B15" s="8"/>
      <c r="C15" s="8"/>
      <c r="D15" s="8"/>
      <c r="E15" s="12"/>
      <c r="F15" s="8"/>
    </row>
    <row r="16" spans="1:6" s="15" customFormat="1" ht="18" customHeight="1" x14ac:dyDescent="0.35">
      <c r="A16" s="50" t="s">
        <v>17</v>
      </c>
      <c r="B16" s="51"/>
      <c r="C16" s="51"/>
      <c r="D16" s="51"/>
      <c r="E16" s="51"/>
      <c r="F16" s="52"/>
    </row>
    <row r="17" spans="1:6" s="15" customFormat="1" ht="17.25" customHeight="1" x14ac:dyDescent="0.35">
      <c r="A17" s="9" t="s">
        <v>8</v>
      </c>
      <c r="B17" s="63"/>
      <c r="C17" s="58"/>
      <c r="D17" s="58"/>
      <c r="E17" s="63">
        <v>31.053280000000004</v>
      </c>
      <c r="F17" s="63">
        <f t="shared" ref="F17:F26" si="1">SUM(B17:E17)</f>
        <v>31.053280000000004</v>
      </c>
    </row>
    <row r="18" spans="1:6" s="15" customFormat="1" ht="17.25" customHeight="1" x14ac:dyDescent="0.35">
      <c r="A18" s="9" t="s">
        <v>9</v>
      </c>
      <c r="B18" s="63">
        <v>30.753330000000002</v>
      </c>
      <c r="C18" s="58"/>
      <c r="D18" s="58"/>
      <c r="E18" s="63">
        <v>347.05338000000017</v>
      </c>
      <c r="F18" s="63">
        <f t="shared" si="1"/>
        <v>377.80671000000018</v>
      </c>
    </row>
    <row r="19" spans="1:6" s="15" customFormat="1" ht="17.25" customHeight="1" x14ac:dyDescent="0.35">
      <c r="A19" s="9" t="s">
        <v>10</v>
      </c>
      <c r="B19" s="63">
        <v>20.593330000000002</v>
      </c>
      <c r="C19" s="58"/>
      <c r="D19" s="58"/>
      <c r="E19" s="63">
        <v>134.21838999999994</v>
      </c>
      <c r="F19" s="63">
        <f t="shared" si="1"/>
        <v>154.81171999999995</v>
      </c>
    </row>
    <row r="20" spans="1:6" s="15" customFormat="1" ht="17.25" customHeight="1" x14ac:dyDescent="0.35">
      <c r="A20" s="9" t="s">
        <v>11</v>
      </c>
      <c r="B20" s="63">
        <v>18.5</v>
      </c>
      <c r="C20" s="58"/>
      <c r="D20" s="58"/>
      <c r="E20" s="63">
        <v>65.611189999999993</v>
      </c>
      <c r="F20" s="63">
        <f t="shared" si="1"/>
        <v>84.111189999999993</v>
      </c>
    </row>
    <row r="21" spans="1:6" s="15" customFormat="1" ht="17.25" customHeight="1" x14ac:dyDescent="0.35">
      <c r="A21" s="9" t="s">
        <v>12</v>
      </c>
      <c r="B21" s="63">
        <v>19.600000000000001</v>
      </c>
      <c r="C21" s="58"/>
      <c r="D21" s="63"/>
      <c r="E21" s="63">
        <v>10</v>
      </c>
      <c r="F21" s="63">
        <f t="shared" si="1"/>
        <v>29.6</v>
      </c>
    </row>
    <row r="22" spans="1:6" s="15" customFormat="1" ht="17.25" customHeight="1" x14ac:dyDescent="0.35">
      <c r="A22" s="9" t="s">
        <v>13</v>
      </c>
      <c r="B22" s="63">
        <v>8</v>
      </c>
      <c r="C22" s="58"/>
      <c r="D22" s="63"/>
      <c r="E22" s="63">
        <v>2</v>
      </c>
      <c r="F22" s="63">
        <f t="shared" si="1"/>
        <v>10</v>
      </c>
    </row>
    <row r="23" spans="1:6" s="15" customFormat="1" ht="17.25" customHeight="1" x14ac:dyDescent="0.35">
      <c r="A23" s="9" t="s">
        <v>14</v>
      </c>
      <c r="B23" s="63">
        <v>12.93333</v>
      </c>
      <c r="C23" s="58"/>
      <c r="D23" s="63"/>
      <c r="E23" s="63">
        <v>6.8</v>
      </c>
      <c r="F23" s="63">
        <f t="shared" si="1"/>
        <v>19.733329999999999</v>
      </c>
    </row>
    <row r="24" spans="1:6" s="15" customFormat="1" ht="17.25" customHeight="1" x14ac:dyDescent="0.35">
      <c r="A24" s="9" t="s">
        <v>19</v>
      </c>
      <c r="B24" s="63">
        <v>13</v>
      </c>
      <c r="C24" s="58"/>
      <c r="D24" s="63"/>
      <c r="E24" s="63">
        <v>1</v>
      </c>
      <c r="F24" s="63">
        <f t="shared" si="1"/>
        <v>14</v>
      </c>
    </row>
    <row r="25" spans="1:6" s="15" customFormat="1" ht="17.25" customHeight="1" x14ac:dyDescent="0.35">
      <c r="A25" s="9" t="s">
        <v>15</v>
      </c>
      <c r="B25" s="63"/>
      <c r="C25" s="58"/>
      <c r="D25" s="58"/>
      <c r="E25" s="63"/>
      <c r="F25" s="63">
        <f t="shared" si="1"/>
        <v>0</v>
      </c>
    </row>
    <row r="26" spans="1:6" s="15" customFormat="1" ht="17.25" customHeight="1" x14ac:dyDescent="0.35">
      <c r="A26" s="10" t="s">
        <v>18</v>
      </c>
      <c r="B26" s="63">
        <f>SUM(B17:B25)</f>
        <v>123.37999000000001</v>
      </c>
      <c r="C26" s="63">
        <f>SUM(C17:C25)</f>
        <v>0</v>
      </c>
      <c r="D26" s="63">
        <f>SUM(D17:D25)</f>
        <v>0</v>
      </c>
      <c r="E26" s="63">
        <f>SUM(E17:E25)</f>
        <v>597.73624000000007</v>
      </c>
      <c r="F26" s="63">
        <f t="shared" si="1"/>
        <v>721.11623000000009</v>
      </c>
    </row>
    <row r="27" spans="1:6" s="15" customFormat="1" ht="6" customHeight="1" x14ac:dyDescent="0.35">
      <c r="A27" s="7"/>
      <c r="B27" s="8"/>
      <c r="C27" s="8"/>
      <c r="D27" s="8"/>
      <c r="E27" s="12"/>
      <c r="F27" s="8"/>
    </row>
    <row r="28" spans="1:6" s="21" customFormat="1" ht="46.5" customHeight="1" x14ac:dyDescent="0.35">
      <c r="A28" s="35" t="s">
        <v>7</v>
      </c>
      <c r="B28" s="66">
        <v>0.156</v>
      </c>
      <c r="C28" s="67" t="s">
        <v>34</v>
      </c>
      <c r="D28" s="67" t="s">
        <v>34</v>
      </c>
      <c r="E28" s="66">
        <v>8.9800000000000005E-2</v>
      </c>
      <c r="F28" s="66">
        <v>0.1002</v>
      </c>
    </row>
    <row r="29" spans="1:6" s="16" customFormat="1" ht="9.75" customHeight="1" x14ac:dyDescent="0.35">
      <c r="A29" s="13"/>
      <c r="B29" s="14"/>
      <c r="C29" s="14"/>
      <c r="D29" s="14"/>
      <c r="E29" s="14"/>
      <c r="F29" s="14"/>
    </row>
    <row r="30" spans="1:6" s="16" customFormat="1" ht="26.25" customHeight="1" x14ac:dyDescent="0.35">
      <c r="A30" s="37" t="s">
        <v>27</v>
      </c>
      <c r="B30" s="38"/>
      <c r="C30" s="32"/>
      <c r="D30" s="32"/>
      <c r="E30" s="32"/>
      <c r="F30" s="31"/>
    </row>
    <row r="31" spans="1:6" s="15" customFormat="1" ht="26.25" customHeight="1" x14ac:dyDescent="0.35">
      <c r="A31" s="36" t="s">
        <v>0</v>
      </c>
      <c r="B31" s="70">
        <v>8.6999999999999993</v>
      </c>
      <c r="C31" s="17"/>
      <c r="D31" s="17"/>
      <c r="E31" s="17"/>
    </row>
    <row r="32" spans="1:6" s="15" customFormat="1" ht="32.25" customHeight="1" x14ac:dyDescent="0.35">
      <c r="A32" s="35" t="s">
        <v>1</v>
      </c>
      <c r="B32" s="71">
        <v>7.56</v>
      </c>
      <c r="C32" s="17"/>
      <c r="D32" s="17"/>
      <c r="E32" s="17"/>
    </row>
    <row r="33" spans="1:5" s="15" customFormat="1" ht="47.25" customHeight="1" x14ac:dyDescent="0.35">
      <c r="A33" s="35" t="s">
        <v>22</v>
      </c>
      <c r="B33" s="66">
        <v>1.9800000000000002E-2</v>
      </c>
      <c r="C33" s="17"/>
      <c r="D33" s="17"/>
      <c r="E33" s="17"/>
    </row>
    <row r="34" spans="1:5" s="15" customFormat="1" x14ac:dyDescent="0.35">
      <c r="B34" s="17"/>
      <c r="C34" s="17"/>
      <c r="D34" s="17"/>
      <c r="E34" s="17"/>
    </row>
    <row r="35" spans="1:5" s="15" customFormat="1" x14ac:dyDescent="0.35">
      <c r="A35" s="18"/>
      <c r="B35" s="17"/>
      <c r="C35" s="17"/>
      <c r="D35" s="17"/>
      <c r="E35" s="17"/>
    </row>
    <row r="36" spans="1:5" s="15" customFormat="1" x14ac:dyDescent="0.35">
      <c r="B36" s="17"/>
      <c r="C36" s="17"/>
      <c r="D36" s="17"/>
      <c r="E36" s="17"/>
    </row>
    <row r="37" spans="1:5" s="15" customFormat="1" x14ac:dyDescent="0.35">
      <c r="B37" s="17"/>
      <c r="C37" s="17"/>
      <c r="D37" s="17"/>
      <c r="E37" s="17"/>
    </row>
    <row r="38" spans="1:5" s="15" customFormat="1" x14ac:dyDescent="0.35">
      <c r="B38" s="17"/>
      <c r="C38" s="17"/>
      <c r="D38" s="17"/>
      <c r="E38" s="17"/>
    </row>
    <row r="39" spans="1:5" s="15" customFormat="1" x14ac:dyDescent="0.35">
      <c r="A39" s="19"/>
      <c r="B39" s="17"/>
      <c r="C39" s="17"/>
      <c r="D39" s="17"/>
      <c r="E39" s="17"/>
    </row>
    <row r="40" spans="1:5" s="15" customFormat="1" x14ac:dyDescent="0.35">
      <c r="A40" s="20"/>
      <c r="B40" s="17"/>
      <c r="C40" s="17"/>
      <c r="D40" s="17"/>
      <c r="E40" s="17"/>
    </row>
    <row r="41" spans="1:5" s="15" customFormat="1" x14ac:dyDescent="0.35">
      <c r="A41" s="20"/>
      <c r="B41" s="17"/>
      <c r="C41" s="17"/>
      <c r="D41" s="17"/>
      <c r="E41" s="17"/>
    </row>
    <row r="42" spans="1:5" s="15" customFormat="1" x14ac:dyDescent="0.35">
      <c r="B42" s="17"/>
      <c r="C42" s="17"/>
      <c r="D42" s="17"/>
      <c r="E42" s="17"/>
    </row>
    <row r="43" spans="1:5" s="15" customFormat="1" x14ac:dyDescent="0.35">
      <c r="A43" s="18"/>
      <c r="B43" s="17"/>
      <c r="C43" s="17"/>
      <c r="D43" s="17"/>
      <c r="E43" s="17"/>
    </row>
    <row r="44" spans="1:5" s="15" customFormat="1" x14ac:dyDescent="0.35">
      <c r="B44" s="17"/>
      <c r="C44" s="17"/>
      <c r="D44" s="17"/>
      <c r="E44" s="17"/>
    </row>
    <row r="45" spans="1:5" s="15" customFormat="1" x14ac:dyDescent="0.35">
      <c r="B45" s="17"/>
      <c r="C45" s="17"/>
      <c r="D45" s="17"/>
      <c r="E45" s="17"/>
    </row>
    <row r="46" spans="1:5" s="15" customFormat="1" x14ac:dyDescent="0.35">
      <c r="B46" s="17"/>
      <c r="C46" s="17"/>
      <c r="D46" s="17"/>
      <c r="E46" s="17"/>
    </row>
    <row r="47" spans="1:5" s="15" customFormat="1" x14ac:dyDescent="0.35">
      <c r="A47" s="19"/>
      <c r="B47" s="17"/>
      <c r="C47" s="17"/>
      <c r="D47" s="17"/>
      <c r="E47" s="17"/>
    </row>
    <row r="48" spans="1:5" s="15" customFormat="1" x14ac:dyDescent="0.35">
      <c r="A48" s="20"/>
      <c r="B48" s="17"/>
      <c r="C48" s="17"/>
      <c r="D48" s="17"/>
      <c r="E48" s="17"/>
    </row>
    <row r="49" spans="1:6" s="17" customFormat="1" x14ac:dyDescent="0.35">
      <c r="A49" s="20"/>
      <c r="F49" s="15"/>
    </row>
    <row r="50" spans="1:6" s="15" customFormat="1" x14ac:dyDescent="0.35">
      <c r="B50" s="17"/>
      <c r="C50" s="17"/>
      <c r="D50" s="17"/>
      <c r="E50" s="17"/>
    </row>
    <row r="51" spans="1:6" s="17" customFormat="1" x14ac:dyDescent="0.35">
      <c r="A51" s="18"/>
      <c r="F51" s="15"/>
    </row>
    <row r="52" spans="1:6" s="15" customFormat="1" x14ac:dyDescent="0.35">
      <c r="B52" s="17"/>
      <c r="C52" s="17"/>
      <c r="D52" s="17"/>
      <c r="E52" s="17"/>
    </row>
    <row r="53" spans="1:6" s="15" customFormat="1" x14ac:dyDescent="0.35">
      <c r="B53" s="17"/>
      <c r="C53" s="17"/>
      <c r="D53" s="17"/>
      <c r="E53" s="17"/>
    </row>
    <row r="54" spans="1:6" s="15" customFormat="1" x14ac:dyDescent="0.35">
      <c r="B54" s="17"/>
      <c r="C54" s="17"/>
      <c r="D54" s="17"/>
      <c r="E54" s="17"/>
    </row>
    <row r="55" spans="1:6" s="17" customFormat="1" x14ac:dyDescent="0.35">
      <c r="A55" s="19"/>
      <c r="F55" s="15"/>
    </row>
    <row r="56" spans="1:6" s="17" customFormat="1" x14ac:dyDescent="0.35">
      <c r="A56" s="20"/>
      <c r="F56" s="15"/>
    </row>
    <row r="57" spans="1:6" s="17" customFormat="1" x14ac:dyDescent="0.35">
      <c r="A57" s="20"/>
      <c r="F57" s="15"/>
    </row>
    <row r="58" spans="1:6" s="15" customFormat="1" x14ac:dyDescent="0.35">
      <c r="B58" s="17"/>
      <c r="C58" s="17"/>
      <c r="D58" s="17"/>
      <c r="E58" s="17"/>
    </row>
    <row r="59" spans="1:6" s="17" customFormat="1" x14ac:dyDescent="0.35">
      <c r="A59" s="18"/>
      <c r="F59" s="15"/>
    </row>
    <row r="60" spans="1:6" s="15" customFormat="1" x14ac:dyDescent="0.35">
      <c r="B60" s="17"/>
      <c r="C60" s="17"/>
      <c r="D60" s="17"/>
      <c r="E60" s="17"/>
    </row>
    <row r="61" spans="1:6" x14ac:dyDescent="0.35">
      <c r="A61" s="15"/>
      <c r="B61" s="17"/>
      <c r="C61" s="17"/>
      <c r="D61" s="17"/>
      <c r="E61" s="17"/>
      <c r="F61" s="15"/>
    </row>
    <row r="62" spans="1:6" x14ac:dyDescent="0.35">
      <c r="A62" s="15"/>
      <c r="B62" s="17"/>
      <c r="C62" s="17"/>
      <c r="D62" s="17"/>
      <c r="E62" s="17"/>
      <c r="F62" s="15"/>
    </row>
    <row r="63" spans="1:6" s="4" customFormat="1" x14ac:dyDescent="0.35">
      <c r="A63" s="19"/>
      <c r="B63" s="17"/>
      <c r="C63" s="17"/>
      <c r="D63" s="17"/>
      <c r="E63" s="17"/>
      <c r="F63" s="15"/>
    </row>
    <row r="64" spans="1:6" s="4" customFormat="1" x14ac:dyDescent="0.35">
      <c r="A64" s="20"/>
      <c r="B64" s="17"/>
      <c r="C64" s="17"/>
      <c r="D64" s="17"/>
      <c r="E64" s="17"/>
      <c r="F64" s="15"/>
    </row>
    <row r="65" spans="1:6" s="4" customFormat="1" x14ac:dyDescent="0.35">
      <c r="A65" s="20"/>
      <c r="B65" s="17"/>
      <c r="C65" s="17"/>
      <c r="D65" s="17"/>
      <c r="E65" s="17"/>
      <c r="F65" s="15"/>
    </row>
    <row r="66" spans="1:6" x14ac:dyDescent="0.35">
      <c r="A66" s="15"/>
      <c r="B66" s="17"/>
      <c r="C66" s="17"/>
      <c r="D66" s="17"/>
      <c r="E66" s="17"/>
      <c r="F66" s="15"/>
    </row>
    <row r="67" spans="1:6" s="4" customFormat="1" x14ac:dyDescent="0.35">
      <c r="A67" s="18"/>
      <c r="B67" s="17"/>
      <c r="C67" s="17"/>
      <c r="D67" s="17"/>
      <c r="E67" s="17"/>
      <c r="F67" s="15"/>
    </row>
    <row r="68" spans="1:6" x14ac:dyDescent="0.35">
      <c r="A68" s="15"/>
      <c r="B68" s="17"/>
      <c r="C68" s="17"/>
      <c r="D68" s="17"/>
      <c r="E68" s="17"/>
      <c r="F68" s="15"/>
    </row>
    <row r="69" spans="1:6" x14ac:dyDescent="0.35">
      <c r="A69" s="15"/>
      <c r="B69" s="17"/>
      <c r="C69" s="17"/>
      <c r="D69" s="17"/>
      <c r="E69" s="17"/>
      <c r="F69" s="15"/>
    </row>
    <row r="70" spans="1:6" x14ac:dyDescent="0.35">
      <c r="A70" s="15"/>
      <c r="B70" s="17"/>
      <c r="C70" s="17"/>
      <c r="D70" s="17"/>
      <c r="E70" s="17"/>
      <c r="F70" s="15"/>
    </row>
    <row r="71" spans="1:6" s="4" customFormat="1" x14ac:dyDescent="0.35">
      <c r="A71" s="19"/>
      <c r="B71" s="17"/>
      <c r="C71" s="17"/>
      <c r="D71" s="17"/>
      <c r="E71" s="17"/>
      <c r="F71" s="15"/>
    </row>
    <row r="72" spans="1:6" s="4" customFormat="1" x14ac:dyDescent="0.35">
      <c r="A72" s="20"/>
      <c r="B72" s="17"/>
      <c r="C72" s="17"/>
      <c r="D72" s="17"/>
      <c r="E72" s="17"/>
      <c r="F72" s="15"/>
    </row>
    <row r="73" spans="1:6" s="4" customFormat="1" x14ac:dyDescent="0.35">
      <c r="A73" s="20"/>
      <c r="B73" s="17"/>
      <c r="C73" s="17"/>
      <c r="D73" s="17"/>
      <c r="E73" s="17"/>
      <c r="F73" s="15"/>
    </row>
    <row r="74" spans="1:6" x14ac:dyDescent="0.35">
      <c r="A74" s="15"/>
      <c r="B74" s="17"/>
      <c r="C74" s="17"/>
      <c r="D74" s="17"/>
      <c r="E74" s="17"/>
      <c r="F74" s="15"/>
    </row>
    <row r="75" spans="1:6" s="4" customFormat="1" x14ac:dyDescent="0.35">
      <c r="A75" s="18"/>
      <c r="B75" s="17"/>
      <c r="C75" s="17"/>
      <c r="D75" s="17"/>
      <c r="E75" s="17"/>
      <c r="F75" s="15"/>
    </row>
    <row r="76" spans="1:6" x14ac:dyDescent="0.35">
      <c r="A76" s="15"/>
      <c r="B76" s="17"/>
      <c r="C76" s="17"/>
      <c r="D76" s="17"/>
      <c r="E76" s="17"/>
      <c r="F76" s="15"/>
    </row>
    <row r="77" spans="1:6" x14ac:dyDescent="0.35">
      <c r="A77" s="15"/>
      <c r="B77" s="17"/>
      <c r="C77" s="17"/>
      <c r="D77" s="17"/>
      <c r="E77" s="17"/>
      <c r="F77" s="15"/>
    </row>
    <row r="78" spans="1:6" x14ac:dyDescent="0.35">
      <c r="A78" s="15"/>
      <c r="B78" s="17"/>
      <c r="C78" s="17"/>
      <c r="D78" s="17"/>
      <c r="E78" s="17"/>
      <c r="F78" s="15"/>
    </row>
    <row r="79" spans="1:6" s="4" customFormat="1" x14ac:dyDescent="0.35">
      <c r="A79" s="19"/>
      <c r="B79" s="17"/>
      <c r="C79" s="17"/>
      <c r="D79" s="17"/>
      <c r="E79" s="17"/>
      <c r="F79" s="15"/>
    </row>
    <row r="80" spans="1:6" s="4" customFormat="1" x14ac:dyDescent="0.35">
      <c r="A80" s="2"/>
      <c r="F80"/>
    </row>
    <row r="81" spans="1:6" s="4" customFormat="1" x14ac:dyDescent="0.35">
      <c r="A81" s="2"/>
      <c r="F81"/>
    </row>
  </sheetData>
  <mergeCells count="2">
    <mergeCell ref="A4:F4"/>
    <mergeCell ref="A16:F16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1"/>
  <sheetViews>
    <sheetView workbookViewId="0">
      <pane ySplit="3" topLeftCell="A4" activePane="bottomLeft" state="frozen"/>
      <selection pane="bottomLeft" activeCell="A4" sqref="A4:F4"/>
    </sheetView>
  </sheetViews>
  <sheetFormatPr defaultRowHeight="14.5" x14ac:dyDescent="0.35"/>
  <cols>
    <col min="1" max="1" width="28.453125" customWidth="1"/>
    <col min="2" max="2" width="19.453125" style="17" customWidth="1"/>
    <col min="3" max="3" width="20.7265625" style="17" customWidth="1"/>
    <col min="4" max="4" width="31.54296875" style="17" customWidth="1"/>
    <col min="5" max="5" width="21.7265625" style="17" customWidth="1"/>
    <col min="6" max="6" width="20.453125" style="15" customWidth="1"/>
    <col min="7" max="7" width="21" customWidth="1"/>
    <col min="8" max="8" width="18" customWidth="1"/>
    <col min="9" max="9" width="32.81640625" customWidth="1"/>
  </cols>
  <sheetData>
    <row r="1" spans="1:6" x14ac:dyDescent="0.35">
      <c r="A1" s="3" t="s">
        <v>41</v>
      </c>
    </row>
    <row r="2" spans="1:6" x14ac:dyDescent="0.35">
      <c r="A2" s="21"/>
      <c r="B2" s="29"/>
      <c r="C2" s="29"/>
      <c r="D2" s="29"/>
      <c r="E2" s="29"/>
      <c r="F2" s="21"/>
    </row>
    <row r="3" spans="1:6" s="21" customFormat="1" x14ac:dyDescent="0.35">
      <c r="A3" s="22" t="s">
        <v>23</v>
      </c>
      <c r="B3" s="23" t="s">
        <v>3</v>
      </c>
      <c r="C3" s="23" t="s">
        <v>4</v>
      </c>
      <c r="D3" s="23" t="s">
        <v>5</v>
      </c>
      <c r="E3" s="24" t="s">
        <v>6</v>
      </c>
      <c r="F3" s="23" t="s">
        <v>21</v>
      </c>
    </row>
    <row r="4" spans="1:6" s="15" customFormat="1" ht="17.25" customHeight="1" x14ac:dyDescent="0.35">
      <c r="A4" s="47" t="s">
        <v>16</v>
      </c>
      <c r="B4" s="53"/>
      <c r="C4" s="53"/>
      <c r="D4" s="53"/>
      <c r="E4" s="53"/>
      <c r="F4" s="54"/>
    </row>
    <row r="5" spans="1:6" s="15" customFormat="1" ht="17.25" customHeight="1" x14ac:dyDescent="0.35">
      <c r="A5" s="9" t="s">
        <v>8</v>
      </c>
      <c r="B5" s="41"/>
      <c r="C5" s="41"/>
      <c r="D5" s="41"/>
      <c r="E5" s="41"/>
      <c r="F5" s="44"/>
    </row>
    <row r="6" spans="1:6" s="15" customFormat="1" ht="17.25" customHeight="1" x14ac:dyDescent="0.35">
      <c r="A6" s="9" t="s">
        <v>9</v>
      </c>
      <c r="B6" s="58">
        <v>39</v>
      </c>
      <c r="C6" s="59"/>
      <c r="D6" s="59"/>
      <c r="E6" s="58">
        <v>316</v>
      </c>
      <c r="F6" s="58">
        <f t="shared" ref="F6:F14" si="0">SUM(B6:E6)</f>
        <v>355</v>
      </c>
    </row>
    <row r="7" spans="1:6" s="15" customFormat="1" ht="17.25" customHeight="1" x14ac:dyDescent="0.35">
      <c r="A7" s="9" t="s">
        <v>10</v>
      </c>
      <c r="B7" s="58">
        <v>34</v>
      </c>
      <c r="C7" s="59"/>
      <c r="D7" s="59"/>
      <c r="E7" s="58">
        <v>46</v>
      </c>
      <c r="F7" s="58">
        <f t="shared" si="0"/>
        <v>80</v>
      </c>
    </row>
    <row r="8" spans="1:6" s="15" customFormat="1" ht="17.25" customHeight="1" x14ac:dyDescent="0.35">
      <c r="A8" s="9" t="s">
        <v>11</v>
      </c>
      <c r="B8" s="58">
        <v>23</v>
      </c>
      <c r="C8" s="59"/>
      <c r="D8" s="59"/>
      <c r="E8" s="58">
        <v>56</v>
      </c>
      <c r="F8" s="58">
        <f t="shared" si="0"/>
        <v>79</v>
      </c>
    </row>
    <row r="9" spans="1:6" s="15" customFormat="1" ht="17.25" customHeight="1" x14ac:dyDescent="0.35">
      <c r="A9" s="9" t="s">
        <v>12</v>
      </c>
      <c r="B9" s="58">
        <v>6</v>
      </c>
      <c r="C9" s="59"/>
      <c r="D9" s="58">
        <v>283</v>
      </c>
      <c r="E9" s="58">
        <v>46</v>
      </c>
      <c r="F9" s="58">
        <f t="shared" si="0"/>
        <v>335</v>
      </c>
    </row>
    <row r="10" spans="1:6" s="15" customFormat="1" ht="17.25" customHeight="1" x14ac:dyDescent="0.35">
      <c r="A10" s="9" t="s">
        <v>13</v>
      </c>
      <c r="B10" s="58">
        <v>3</v>
      </c>
      <c r="C10" s="59"/>
      <c r="D10" s="58">
        <v>158</v>
      </c>
      <c r="E10" s="58">
        <v>56</v>
      </c>
      <c r="F10" s="58">
        <f t="shared" si="0"/>
        <v>217</v>
      </c>
    </row>
    <row r="11" spans="1:6" s="15" customFormat="1" ht="17.25" customHeight="1" x14ac:dyDescent="0.35">
      <c r="A11" s="9" t="s">
        <v>14</v>
      </c>
      <c r="B11" s="58">
        <v>4</v>
      </c>
      <c r="C11" s="59"/>
      <c r="D11" s="58">
        <v>107</v>
      </c>
      <c r="E11" s="58">
        <v>60</v>
      </c>
      <c r="F11" s="58">
        <f t="shared" si="0"/>
        <v>171</v>
      </c>
    </row>
    <row r="12" spans="1:6" s="15" customFormat="1" ht="17.25" customHeight="1" x14ac:dyDescent="0.35">
      <c r="A12" s="9" t="s">
        <v>20</v>
      </c>
      <c r="B12" s="58">
        <v>8</v>
      </c>
      <c r="C12" s="59"/>
      <c r="D12" s="58">
        <v>23</v>
      </c>
      <c r="E12" s="58">
        <v>32</v>
      </c>
      <c r="F12" s="58">
        <f t="shared" si="0"/>
        <v>63</v>
      </c>
    </row>
    <row r="13" spans="1:6" s="15" customFormat="1" ht="17.25" customHeight="1" x14ac:dyDescent="0.35">
      <c r="A13" s="9" t="s">
        <v>15</v>
      </c>
      <c r="B13" s="58">
        <v>1</v>
      </c>
      <c r="C13" s="59">
        <v>155</v>
      </c>
      <c r="D13" s="58"/>
      <c r="E13" s="58">
        <v>1</v>
      </c>
      <c r="F13" s="58">
        <f t="shared" si="0"/>
        <v>157</v>
      </c>
    </row>
    <row r="14" spans="1:6" s="15" customFormat="1" ht="17.25" customHeight="1" x14ac:dyDescent="0.35">
      <c r="A14" s="10" t="s">
        <v>18</v>
      </c>
      <c r="B14" s="60">
        <f>SUM(B5:B13)</f>
        <v>118</v>
      </c>
      <c r="C14" s="60">
        <f>SUM(C1:C13)</f>
        <v>155</v>
      </c>
      <c r="D14" s="60">
        <f>SUM(D1:D13)</f>
        <v>571</v>
      </c>
      <c r="E14" s="60">
        <f>SUM(E1:E13)</f>
        <v>613</v>
      </c>
      <c r="F14" s="58">
        <f t="shared" si="0"/>
        <v>1457</v>
      </c>
    </row>
    <row r="15" spans="1:6" s="15" customFormat="1" ht="5.25" customHeight="1" x14ac:dyDescent="0.35">
      <c r="A15" s="7"/>
      <c r="B15" s="40"/>
      <c r="C15" s="40"/>
      <c r="D15" s="40"/>
      <c r="E15" s="42"/>
      <c r="F15" s="40"/>
    </row>
    <row r="16" spans="1:6" s="21" customFormat="1" ht="18" customHeight="1" x14ac:dyDescent="0.35">
      <c r="A16" s="50" t="s">
        <v>17</v>
      </c>
      <c r="B16" s="51"/>
      <c r="C16" s="51"/>
      <c r="D16" s="51"/>
      <c r="E16" s="51"/>
      <c r="F16" s="52"/>
    </row>
    <row r="17" spans="1:6" s="15" customFormat="1" ht="17.25" customHeight="1" x14ac:dyDescent="0.35">
      <c r="A17" s="9" t="s">
        <v>8</v>
      </c>
      <c r="B17" s="43"/>
      <c r="C17" s="43"/>
      <c r="D17" s="43"/>
      <c r="E17" s="43"/>
      <c r="F17" s="43"/>
    </row>
    <row r="18" spans="1:6" s="15" customFormat="1" ht="17.25" customHeight="1" x14ac:dyDescent="0.35">
      <c r="A18" s="9" t="s">
        <v>9</v>
      </c>
      <c r="B18" s="63">
        <v>28.040010000000013</v>
      </c>
      <c r="C18" s="63"/>
      <c r="D18" s="63"/>
      <c r="E18" s="63">
        <v>253.18774000000019</v>
      </c>
      <c r="F18" s="63">
        <f t="shared" ref="F18:F26" si="1">SUM(B18:E18)</f>
        <v>281.22775000000019</v>
      </c>
    </row>
    <row r="19" spans="1:6" s="15" customFormat="1" ht="17.25" customHeight="1" x14ac:dyDescent="0.35">
      <c r="A19" s="9" t="s">
        <v>10</v>
      </c>
      <c r="B19" s="63">
        <v>27.373329999999996</v>
      </c>
      <c r="C19" s="63"/>
      <c r="D19" s="63"/>
      <c r="E19" s="63">
        <v>39.233330000000002</v>
      </c>
      <c r="F19" s="63">
        <f t="shared" si="1"/>
        <v>66.606660000000005</v>
      </c>
    </row>
    <row r="20" spans="1:6" s="15" customFormat="1" ht="17.25" customHeight="1" x14ac:dyDescent="0.35">
      <c r="A20" s="9" t="s">
        <v>11</v>
      </c>
      <c r="B20" s="63">
        <v>21.119989999999998</v>
      </c>
      <c r="C20" s="63"/>
      <c r="D20" s="63"/>
      <c r="E20" s="63">
        <v>48.88000000000001</v>
      </c>
      <c r="F20" s="63">
        <f t="shared" si="1"/>
        <v>69.999990000000011</v>
      </c>
    </row>
    <row r="21" spans="1:6" s="15" customFormat="1" ht="17.25" customHeight="1" x14ac:dyDescent="0.35">
      <c r="A21" s="9" t="s">
        <v>12</v>
      </c>
      <c r="B21" s="63">
        <v>5.78667</v>
      </c>
      <c r="C21" s="63"/>
      <c r="D21" s="63">
        <v>261.49333000000001</v>
      </c>
      <c r="E21" s="63">
        <v>42.980000000000004</v>
      </c>
      <c r="F21" s="63">
        <f t="shared" si="1"/>
        <v>310.26000000000005</v>
      </c>
    </row>
    <row r="22" spans="1:6" s="15" customFormat="1" ht="17.25" customHeight="1" x14ac:dyDescent="0.35">
      <c r="A22" s="9" t="s">
        <v>13</v>
      </c>
      <c r="B22" s="63">
        <v>3</v>
      </c>
      <c r="C22" s="63"/>
      <c r="D22" s="63">
        <v>135.88667999999996</v>
      </c>
      <c r="E22" s="63">
        <v>49.984549999999999</v>
      </c>
      <c r="F22" s="63">
        <f t="shared" si="1"/>
        <v>188.87122999999997</v>
      </c>
    </row>
    <row r="23" spans="1:6" s="15" customFormat="1" ht="17.25" customHeight="1" x14ac:dyDescent="0.35">
      <c r="A23" s="9" t="s">
        <v>14</v>
      </c>
      <c r="B23" s="63">
        <v>3.6</v>
      </c>
      <c r="C23" s="63"/>
      <c r="D23" s="63">
        <v>95.133339999999961</v>
      </c>
      <c r="E23" s="63">
        <v>54.81331999999999</v>
      </c>
      <c r="F23" s="63">
        <f t="shared" si="1"/>
        <v>153.54665999999995</v>
      </c>
    </row>
    <row r="24" spans="1:6" s="15" customFormat="1" ht="17.25" customHeight="1" x14ac:dyDescent="0.35">
      <c r="A24" s="9" t="s">
        <v>19</v>
      </c>
      <c r="B24" s="63">
        <v>7.8</v>
      </c>
      <c r="C24" s="63"/>
      <c r="D24" s="63">
        <v>21.86666</v>
      </c>
      <c r="E24" s="63">
        <v>30.613330000000001</v>
      </c>
      <c r="F24" s="63">
        <f t="shared" si="1"/>
        <v>60.279989999999998</v>
      </c>
    </row>
    <row r="25" spans="1:6" s="15" customFormat="1" ht="17.25" customHeight="1" x14ac:dyDescent="0.35">
      <c r="A25" s="9" t="s">
        <v>15</v>
      </c>
      <c r="B25" s="63">
        <v>1</v>
      </c>
      <c r="C25" s="63">
        <v>146.34482</v>
      </c>
      <c r="D25" s="63"/>
      <c r="E25" s="63">
        <v>0.21332999999999999</v>
      </c>
      <c r="F25" s="63">
        <f t="shared" si="1"/>
        <v>147.55815000000001</v>
      </c>
    </row>
    <row r="26" spans="1:6" s="15" customFormat="1" ht="17.25" customHeight="1" x14ac:dyDescent="0.35">
      <c r="A26" s="10" t="s">
        <v>18</v>
      </c>
      <c r="B26" s="63">
        <f>SUM(B17:B25)</f>
        <v>97.72</v>
      </c>
      <c r="C26" s="63">
        <f>SUM(C17:C25)</f>
        <v>146.34482</v>
      </c>
      <c r="D26" s="63">
        <f>SUM(D17:D25)</f>
        <v>514.38000999999997</v>
      </c>
      <c r="E26" s="63">
        <f>SUM(E17:E25)</f>
        <v>519.90560000000028</v>
      </c>
      <c r="F26" s="63">
        <f t="shared" si="1"/>
        <v>1278.3504300000002</v>
      </c>
    </row>
    <row r="27" spans="1:6" s="15" customFormat="1" ht="6" customHeight="1" x14ac:dyDescent="0.35">
      <c r="A27" s="7"/>
      <c r="B27" s="8"/>
      <c r="C27" s="8"/>
      <c r="D27" s="8"/>
      <c r="E27" s="12"/>
      <c r="F27" s="8"/>
    </row>
    <row r="28" spans="1:6" s="21" customFormat="1" ht="46.5" customHeight="1" x14ac:dyDescent="0.35">
      <c r="A28" s="35" t="s">
        <v>7</v>
      </c>
      <c r="B28" s="66">
        <v>0.1646</v>
      </c>
      <c r="C28" s="66">
        <v>0.25440000000000002</v>
      </c>
      <c r="D28" s="66">
        <v>8.14E-2</v>
      </c>
      <c r="E28" s="66">
        <v>8.6699999999999999E-2</v>
      </c>
      <c r="F28" s="66">
        <v>0.1162</v>
      </c>
    </row>
    <row r="29" spans="1:6" s="16" customFormat="1" ht="9.75" customHeight="1" x14ac:dyDescent="0.35">
      <c r="A29" s="13"/>
      <c r="B29" s="14"/>
      <c r="C29" s="14"/>
      <c r="D29" s="14"/>
      <c r="E29" s="14"/>
      <c r="F29" s="14"/>
    </row>
    <row r="30" spans="1:6" s="16" customFormat="1" ht="26.25" customHeight="1" x14ac:dyDescent="0.35">
      <c r="A30" s="37" t="s">
        <v>29</v>
      </c>
      <c r="B30" s="38"/>
      <c r="C30" s="32"/>
      <c r="D30" s="32"/>
      <c r="E30" s="32"/>
      <c r="F30" s="31"/>
    </row>
    <row r="31" spans="1:6" s="15" customFormat="1" ht="26.25" customHeight="1" x14ac:dyDescent="0.35">
      <c r="A31" s="36" t="s">
        <v>0</v>
      </c>
      <c r="B31" s="70">
        <v>9.2200000000000006</v>
      </c>
      <c r="C31" s="17"/>
      <c r="D31" s="17"/>
      <c r="E31" s="17"/>
    </row>
    <row r="32" spans="1:6" s="15" customFormat="1" ht="32.25" customHeight="1" x14ac:dyDescent="0.35">
      <c r="A32" s="35" t="s">
        <v>1</v>
      </c>
      <c r="B32" s="67">
        <v>5.99</v>
      </c>
      <c r="C32" s="17"/>
      <c r="D32" s="17"/>
      <c r="E32" s="17"/>
    </row>
    <row r="33" spans="1:5" s="15" customFormat="1" ht="47.25" customHeight="1" x14ac:dyDescent="0.35">
      <c r="A33" s="35" t="s">
        <v>22</v>
      </c>
      <c r="B33" s="67">
        <v>1.44</v>
      </c>
      <c r="C33" s="17"/>
      <c r="D33" s="17"/>
      <c r="E33" s="17"/>
    </row>
    <row r="34" spans="1:5" s="15" customFormat="1" x14ac:dyDescent="0.35">
      <c r="B34" s="17"/>
      <c r="C34" s="17"/>
      <c r="D34" s="17"/>
      <c r="E34" s="17"/>
    </row>
    <row r="35" spans="1:5" s="15" customFormat="1" x14ac:dyDescent="0.35">
      <c r="A35" s="18"/>
      <c r="B35" s="17"/>
      <c r="C35" s="17"/>
      <c r="D35" s="17"/>
      <c r="E35" s="17"/>
    </row>
    <row r="36" spans="1:5" s="15" customFormat="1" x14ac:dyDescent="0.35">
      <c r="B36" s="17"/>
      <c r="C36" s="17"/>
      <c r="D36" s="17"/>
      <c r="E36" s="17"/>
    </row>
    <row r="37" spans="1:5" s="15" customFormat="1" x14ac:dyDescent="0.35">
      <c r="B37" s="17"/>
      <c r="C37" s="17"/>
      <c r="D37" s="17"/>
      <c r="E37" s="17"/>
    </row>
    <row r="38" spans="1:5" s="15" customFormat="1" x14ac:dyDescent="0.35">
      <c r="B38" s="17"/>
      <c r="C38" s="17"/>
      <c r="D38" s="17"/>
      <c r="E38" s="17"/>
    </row>
    <row r="39" spans="1:5" s="15" customFormat="1" x14ac:dyDescent="0.35">
      <c r="A39" s="19"/>
      <c r="B39" s="17"/>
      <c r="C39" s="17"/>
      <c r="D39" s="17"/>
      <c r="E39" s="17"/>
    </row>
    <row r="40" spans="1:5" s="15" customFormat="1" x14ac:dyDescent="0.35">
      <c r="A40" s="20"/>
      <c r="B40" s="17"/>
      <c r="C40" s="17"/>
      <c r="D40" s="17"/>
      <c r="E40" s="17"/>
    </row>
    <row r="41" spans="1:5" s="15" customFormat="1" x14ac:dyDescent="0.35">
      <c r="A41" s="20"/>
      <c r="B41" s="17"/>
      <c r="C41" s="17"/>
      <c r="D41" s="17"/>
      <c r="E41" s="17"/>
    </row>
    <row r="42" spans="1:5" s="15" customFormat="1" x14ac:dyDescent="0.35">
      <c r="B42" s="17"/>
      <c r="C42" s="17"/>
      <c r="D42" s="17"/>
      <c r="E42" s="17"/>
    </row>
    <row r="43" spans="1:5" s="15" customFormat="1" x14ac:dyDescent="0.35">
      <c r="A43" s="18"/>
      <c r="B43" s="17"/>
      <c r="C43" s="17"/>
      <c r="D43" s="17"/>
      <c r="E43" s="17"/>
    </row>
    <row r="47" spans="1:5" x14ac:dyDescent="0.35">
      <c r="A47" s="1"/>
    </row>
    <row r="48" spans="1:5" x14ac:dyDescent="0.35">
      <c r="A48" s="2"/>
    </row>
    <row r="49" spans="1:6" s="4" customFormat="1" x14ac:dyDescent="0.35">
      <c r="A49" s="2"/>
      <c r="B49" s="17"/>
      <c r="C49" s="17"/>
      <c r="D49" s="17"/>
      <c r="E49" s="17"/>
      <c r="F49" s="15"/>
    </row>
    <row r="51" spans="1:6" s="4" customFormat="1" x14ac:dyDescent="0.35">
      <c r="A51" s="3"/>
      <c r="B51" s="17"/>
      <c r="C51" s="17"/>
      <c r="D51" s="17"/>
      <c r="E51" s="17"/>
      <c r="F51" s="15"/>
    </row>
    <row r="55" spans="1:6" s="4" customFormat="1" x14ac:dyDescent="0.35">
      <c r="A55" s="1"/>
      <c r="B55" s="17"/>
      <c r="C55" s="17"/>
      <c r="D55" s="17"/>
      <c r="E55" s="17"/>
      <c r="F55" s="15"/>
    </row>
    <row r="56" spans="1:6" s="4" customFormat="1" x14ac:dyDescent="0.35">
      <c r="A56" s="2"/>
      <c r="B56" s="17"/>
      <c r="C56" s="17"/>
      <c r="D56" s="17"/>
      <c r="E56" s="17"/>
      <c r="F56" s="15"/>
    </row>
    <row r="57" spans="1:6" s="4" customFormat="1" x14ac:dyDescent="0.35">
      <c r="A57" s="2"/>
      <c r="B57" s="17"/>
      <c r="C57" s="17"/>
      <c r="D57" s="17"/>
      <c r="E57" s="17"/>
      <c r="F57" s="15"/>
    </row>
    <row r="59" spans="1:6" s="4" customFormat="1" x14ac:dyDescent="0.35">
      <c r="A59" s="3"/>
      <c r="B59" s="17"/>
      <c r="C59" s="17"/>
      <c r="D59" s="17"/>
      <c r="E59" s="17"/>
      <c r="F59" s="15"/>
    </row>
    <row r="63" spans="1:6" s="4" customFormat="1" x14ac:dyDescent="0.35">
      <c r="A63" s="1"/>
      <c r="B63" s="17"/>
      <c r="C63" s="17"/>
      <c r="D63" s="17"/>
      <c r="E63" s="17"/>
      <c r="F63" s="15"/>
    </row>
    <row r="64" spans="1:6" s="4" customFormat="1" x14ac:dyDescent="0.35">
      <c r="A64" s="2"/>
      <c r="B64" s="17"/>
      <c r="C64" s="17"/>
      <c r="D64" s="17"/>
      <c r="E64" s="17"/>
      <c r="F64" s="15"/>
    </row>
    <row r="65" spans="1:6" s="4" customFormat="1" x14ac:dyDescent="0.35">
      <c r="A65" s="2"/>
      <c r="B65" s="17"/>
      <c r="C65" s="17"/>
      <c r="D65" s="17"/>
      <c r="E65" s="17"/>
      <c r="F65" s="15"/>
    </row>
    <row r="67" spans="1:6" s="4" customFormat="1" x14ac:dyDescent="0.35">
      <c r="A67" s="3"/>
      <c r="B67" s="17"/>
      <c r="C67" s="17"/>
      <c r="D67" s="17"/>
      <c r="E67" s="17"/>
      <c r="F67" s="15"/>
    </row>
    <row r="71" spans="1:6" s="4" customFormat="1" x14ac:dyDescent="0.35">
      <c r="A71" s="1"/>
      <c r="B71" s="17"/>
      <c r="C71" s="17"/>
      <c r="D71" s="17"/>
      <c r="E71" s="17"/>
      <c r="F71" s="15"/>
    </row>
    <row r="72" spans="1:6" s="4" customFormat="1" x14ac:dyDescent="0.35">
      <c r="A72" s="2"/>
      <c r="B72" s="17"/>
      <c r="C72" s="17"/>
      <c r="D72" s="17"/>
      <c r="E72" s="17"/>
      <c r="F72" s="15"/>
    </row>
    <row r="73" spans="1:6" s="4" customFormat="1" x14ac:dyDescent="0.35">
      <c r="A73" s="2"/>
      <c r="B73" s="17"/>
      <c r="C73" s="17"/>
      <c r="D73" s="17"/>
      <c r="E73" s="17"/>
      <c r="F73" s="15"/>
    </row>
    <row r="75" spans="1:6" s="4" customFormat="1" x14ac:dyDescent="0.35">
      <c r="A75" s="3"/>
      <c r="B75" s="17"/>
      <c r="C75" s="17"/>
      <c r="D75" s="17"/>
      <c r="E75" s="17"/>
      <c r="F75" s="15"/>
    </row>
    <row r="79" spans="1:6" s="4" customFormat="1" x14ac:dyDescent="0.35">
      <c r="A79" s="1"/>
      <c r="B79" s="17"/>
      <c r="C79" s="17"/>
      <c r="D79" s="17"/>
      <c r="E79" s="17"/>
      <c r="F79" s="15"/>
    </row>
    <row r="80" spans="1:6" s="4" customFormat="1" x14ac:dyDescent="0.35">
      <c r="A80" s="2"/>
      <c r="B80" s="17"/>
      <c r="C80" s="17"/>
      <c r="D80" s="17"/>
      <c r="E80" s="17"/>
      <c r="F80" s="15"/>
    </row>
    <row r="81" spans="1:6" s="4" customFormat="1" x14ac:dyDescent="0.35">
      <c r="A81" s="2"/>
      <c r="B81" s="17"/>
      <c r="C81" s="17"/>
      <c r="D81" s="17"/>
      <c r="E81" s="17"/>
      <c r="F81" s="15"/>
    </row>
  </sheetData>
  <mergeCells count="2">
    <mergeCell ref="A4:F4"/>
    <mergeCell ref="A16:F16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8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5" x14ac:dyDescent="0.35"/>
  <cols>
    <col min="1" max="1" width="28.453125" customWidth="1"/>
    <col min="2" max="2" width="19.453125" style="17" customWidth="1"/>
    <col min="3" max="3" width="20.7265625" style="17" customWidth="1"/>
    <col min="4" max="4" width="31.54296875" style="17" customWidth="1"/>
    <col min="5" max="5" width="21.7265625" style="17" customWidth="1"/>
    <col min="6" max="6" width="20.453125" style="15" customWidth="1"/>
    <col min="7" max="7" width="21" customWidth="1"/>
    <col min="8" max="8" width="18" customWidth="1"/>
    <col min="9" max="9" width="32.81640625" customWidth="1"/>
  </cols>
  <sheetData>
    <row r="1" spans="1:6" x14ac:dyDescent="0.35">
      <c r="A1" s="3" t="s">
        <v>38</v>
      </c>
    </row>
    <row r="3" spans="1:6" s="21" customFormat="1" x14ac:dyDescent="0.35">
      <c r="A3" s="22" t="s">
        <v>24</v>
      </c>
      <c r="B3" s="23" t="s">
        <v>3</v>
      </c>
      <c r="C3" s="23" t="s">
        <v>4</v>
      </c>
      <c r="D3" s="23" t="s">
        <v>5</v>
      </c>
      <c r="E3" s="24" t="s">
        <v>6</v>
      </c>
      <c r="F3" s="23" t="s">
        <v>21</v>
      </c>
    </row>
    <row r="4" spans="1:6" s="21" customFormat="1" ht="17.25" customHeight="1" x14ac:dyDescent="0.35">
      <c r="A4" s="47" t="s">
        <v>16</v>
      </c>
      <c r="B4" s="53"/>
      <c r="C4" s="53"/>
      <c r="D4" s="53"/>
      <c r="E4" s="53"/>
      <c r="F4" s="54"/>
    </row>
    <row r="5" spans="1:6" s="15" customFormat="1" ht="17.25" customHeight="1" x14ac:dyDescent="0.35">
      <c r="A5" s="9" t="s">
        <v>8</v>
      </c>
      <c r="B5" s="59"/>
      <c r="C5" s="59"/>
      <c r="D5" s="59"/>
      <c r="E5" s="64"/>
      <c r="F5" s="58">
        <f>SUM(B5:E5)</f>
        <v>0</v>
      </c>
    </row>
    <row r="6" spans="1:6" s="15" customFormat="1" ht="17.25" customHeight="1" x14ac:dyDescent="0.35">
      <c r="A6" s="9" t="s">
        <v>9</v>
      </c>
      <c r="B6" s="58">
        <v>109</v>
      </c>
      <c r="C6" s="59"/>
      <c r="D6" s="59"/>
      <c r="E6" s="58">
        <v>214</v>
      </c>
      <c r="F6" s="58">
        <f t="shared" ref="F6:F14" si="0">SUM(B6:E6)</f>
        <v>323</v>
      </c>
    </row>
    <row r="7" spans="1:6" s="15" customFormat="1" ht="17.25" customHeight="1" x14ac:dyDescent="0.35">
      <c r="A7" s="9" t="s">
        <v>10</v>
      </c>
      <c r="B7" s="58">
        <v>71</v>
      </c>
      <c r="C7" s="59"/>
      <c r="D7" s="59"/>
      <c r="E7" s="58">
        <v>41</v>
      </c>
      <c r="F7" s="58">
        <f t="shared" si="0"/>
        <v>112</v>
      </c>
    </row>
    <row r="8" spans="1:6" s="15" customFormat="1" ht="17.25" customHeight="1" x14ac:dyDescent="0.35">
      <c r="A8" s="9" t="s">
        <v>11</v>
      </c>
      <c r="B8" s="58">
        <v>51</v>
      </c>
      <c r="C8" s="59"/>
      <c r="D8" s="59"/>
      <c r="E8" s="58">
        <v>31</v>
      </c>
      <c r="F8" s="58">
        <f t="shared" si="0"/>
        <v>82</v>
      </c>
    </row>
    <row r="9" spans="1:6" s="15" customFormat="1" ht="17.25" customHeight="1" x14ac:dyDescent="0.35">
      <c r="A9" s="9" t="s">
        <v>12</v>
      </c>
      <c r="B9" s="58">
        <v>8</v>
      </c>
      <c r="C9" s="59"/>
      <c r="D9" s="58">
        <v>156</v>
      </c>
      <c r="E9" s="58">
        <v>62</v>
      </c>
      <c r="F9" s="58">
        <f t="shared" si="0"/>
        <v>226</v>
      </c>
    </row>
    <row r="10" spans="1:6" s="15" customFormat="1" ht="17.25" customHeight="1" x14ac:dyDescent="0.35">
      <c r="A10" s="9" t="s">
        <v>13</v>
      </c>
      <c r="B10" s="58">
        <v>9</v>
      </c>
      <c r="C10" s="59"/>
      <c r="D10" s="58">
        <v>82</v>
      </c>
      <c r="E10" s="58">
        <v>99</v>
      </c>
      <c r="F10" s="58">
        <f t="shared" si="0"/>
        <v>190</v>
      </c>
    </row>
    <row r="11" spans="1:6" s="15" customFormat="1" ht="17.25" customHeight="1" x14ac:dyDescent="0.35">
      <c r="A11" s="9" t="s">
        <v>14</v>
      </c>
      <c r="B11" s="58">
        <v>10</v>
      </c>
      <c r="C11" s="59"/>
      <c r="D11" s="58">
        <v>42</v>
      </c>
      <c r="E11" s="58">
        <v>61</v>
      </c>
      <c r="F11" s="58">
        <f t="shared" si="0"/>
        <v>113</v>
      </c>
    </row>
    <row r="12" spans="1:6" s="15" customFormat="1" ht="17.25" customHeight="1" x14ac:dyDescent="0.35">
      <c r="A12" s="9" t="s">
        <v>20</v>
      </c>
      <c r="B12" s="58">
        <v>10</v>
      </c>
      <c r="C12" s="59"/>
      <c r="D12" s="58">
        <v>7</v>
      </c>
      <c r="E12" s="58">
        <v>45</v>
      </c>
      <c r="F12" s="58">
        <f t="shared" si="0"/>
        <v>62</v>
      </c>
    </row>
    <row r="13" spans="1:6" s="15" customFormat="1" ht="17.25" customHeight="1" x14ac:dyDescent="0.35">
      <c r="A13" s="9" t="s">
        <v>15</v>
      </c>
      <c r="B13" s="58">
        <v>1</v>
      </c>
      <c r="C13" s="59">
        <v>120</v>
      </c>
      <c r="D13" s="58"/>
      <c r="E13" s="58"/>
      <c r="F13" s="58">
        <f t="shared" si="0"/>
        <v>121</v>
      </c>
    </row>
    <row r="14" spans="1:6" s="15" customFormat="1" ht="17.25" customHeight="1" x14ac:dyDescent="0.35">
      <c r="A14" s="10" t="s">
        <v>18</v>
      </c>
      <c r="B14" s="60">
        <f>SUM(B1:B13)</f>
        <v>269</v>
      </c>
      <c r="C14" s="60">
        <f>SUM(C1:C13)</f>
        <v>120</v>
      </c>
      <c r="D14" s="60">
        <f>SUM(D1:D13)</f>
        <v>287</v>
      </c>
      <c r="E14" s="65">
        <f>SUM(E1:E13)</f>
        <v>553</v>
      </c>
      <c r="F14" s="58">
        <f t="shared" si="0"/>
        <v>1229</v>
      </c>
    </row>
    <row r="15" spans="1:6" s="15" customFormat="1" ht="5.25" customHeight="1" x14ac:dyDescent="0.35">
      <c r="A15" s="7"/>
      <c r="B15" s="40"/>
      <c r="C15" s="40"/>
      <c r="D15" s="40"/>
      <c r="E15" s="42"/>
      <c r="F15" s="40"/>
    </row>
    <row r="16" spans="1:6" s="15" customFormat="1" ht="18" customHeight="1" x14ac:dyDescent="0.35">
      <c r="A16" s="50" t="s">
        <v>17</v>
      </c>
      <c r="B16" s="51"/>
      <c r="C16" s="51"/>
      <c r="D16" s="51"/>
      <c r="E16" s="51"/>
      <c r="F16" s="52"/>
    </row>
    <row r="17" spans="1:6" s="15" customFormat="1" ht="17.25" customHeight="1" x14ac:dyDescent="0.35">
      <c r="A17" s="9" t="s">
        <v>8</v>
      </c>
      <c r="B17" s="58"/>
      <c r="C17" s="58"/>
      <c r="D17" s="58"/>
      <c r="E17" s="63"/>
      <c r="F17" s="63"/>
    </row>
    <row r="18" spans="1:6" s="15" customFormat="1" ht="17.25" customHeight="1" x14ac:dyDescent="0.35">
      <c r="A18" s="9" t="s">
        <v>9</v>
      </c>
      <c r="B18" s="63">
        <v>84.530909999999977</v>
      </c>
      <c r="C18" s="63"/>
      <c r="D18" s="63"/>
      <c r="E18" s="63">
        <v>173.30428999999992</v>
      </c>
      <c r="F18" s="63">
        <f t="shared" ref="F18:F26" si="1">SUM(B18:E18)</f>
        <v>257.83519999999987</v>
      </c>
    </row>
    <row r="19" spans="1:6" s="15" customFormat="1" ht="17.25" customHeight="1" x14ac:dyDescent="0.35">
      <c r="A19" s="9" t="s">
        <v>10</v>
      </c>
      <c r="B19" s="63">
        <v>60.299970000000009</v>
      </c>
      <c r="C19" s="63"/>
      <c r="D19" s="63"/>
      <c r="E19" s="63">
        <v>33.746670000000002</v>
      </c>
      <c r="F19" s="63">
        <f t="shared" si="1"/>
        <v>94.046640000000011</v>
      </c>
    </row>
    <row r="20" spans="1:6" s="15" customFormat="1" ht="17.25" customHeight="1" x14ac:dyDescent="0.35">
      <c r="A20" s="9" t="s">
        <v>11</v>
      </c>
      <c r="B20" s="63">
        <v>41.893330000000006</v>
      </c>
      <c r="C20" s="63"/>
      <c r="D20" s="63"/>
      <c r="E20" s="63">
        <v>24.661769999999997</v>
      </c>
      <c r="F20" s="63">
        <f t="shared" si="1"/>
        <v>66.55510000000001</v>
      </c>
    </row>
    <row r="21" spans="1:6" s="15" customFormat="1" ht="17.25" customHeight="1" x14ac:dyDescent="0.35">
      <c r="A21" s="9" t="s">
        <v>12</v>
      </c>
      <c r="B21" s="63">
        <v>7.0666699999999993</v>
      </c>
      <c r="C21" s="63"/>
      <c r="D21" s="63">
        <v>133.82891999999993</v>
      </c>
      <c r="E21" s="63">
        <v>56.28</v>
      </c>
      <c r="F21" s="63">
        <f t="shared" si="1"/>
        <v>197.17558999999991</v>
      </c>
    </row>
    <row r="22" spans="1:6" s="15" customFormat="1" ht="17.25" customHeight="1" x14ac:dyDescent="0.35">
      <c r="A22" s="9" t="s">
        <v>13</v>
      </c>
      <c r="B22" s="63">
        <v>8.44</v>
      </c>
      <c r="C22" s="63"/>
      <c r="D22" s="63">
        <v>75.693350000000009</v>
      </c>
      <c r="E22" s="63">
        <v>86.082130000000006</v>
      </c>
      <c r="F22" s="63">
        <f t="shared" si="1"/>
        <v>170.21548000000001</v>
      </c>
    </row>
    <row r="23" spans="1:6" s="15" customFormat="1" ht="17.25" customHeight="1" x14ac:dyDescent="0.35">
      <c r="A23" s="9" t="s">
        <v>14</v>
      </c>
      <c r="B23" s="63">
        <v>9.0266700000000011</v>
      </c>
      <c r="C23" s="63"/>
      <c r="D23" s="63">
        <v>37.580009999999994</v>
      </c>
      <c r="E23" s="63">
        <v>50.715469999999989</v>
      </c>
      <c r="F23" s="63">
        <f t="shared" si="1"/>
        <v>97.322149999999993</v>
      </c>
    </row>
    <row r="24" spans="1:6" s="15" customFormat="1" ht="17.25" customHeight="1" x14ac:dyDescent="0.35">
      <c r="A24" s="9" t="s">
        <v>19</v>
      </c>
      <c r="B24" s="63">
        <v>9.9066700000000001</v>
      </c>
      <c r="C24" s="63"/>
      <c r="D24" s="63">
        <v>6.9066700000000001</v>
      </c>
      <c r="E24" s="63">
        <v>36.420009999999991</v>
      </c>
      <c r="F24" s="63">
        <f t="shared" si="1"/>
        <v>53.233349999999987</v>
      </c>
    </row>
    <row r="25" spans="1:6" s="15" customFormat="1" ht="17.25" customHeight="1" x14ac:dyDescent="0.35">
      <c r="A25" s="9" t="s">
        <v>15</v>
      </c>
      <c r="B25" s="63">
        <v>1</v>
      </c>
      <c r="C25" s="63">
        <v>110.67499999999997</v>
      </c>
      <c r="D25" s="63"/>
      <c r="E25" s="63"/>
      <c r="F25" s="63">
        <f t="shared" si="1"/>
        <v>111.67499999999997</v>
      </c>
    </row>
    <row r="26" spans="1:6" s="15" customFormat="1" ht="17.25" customHeight="1" x14ac:dyDescent="0.35">
      <c r="A26" s="10" t="s">
        <v>18</v>
      </c>
      <c r="B26" s="63">
        <f>SUM(B17:B25)</f>
        <v>222.16421999999994</v>
      </c>
      <c r="C26" s="63">
        <f>SUM(C17:C25)</f>
        <v>110.67499999999997</v>
      </c>
      <c r="D26" s="63">
        <f>SUM(D17:D25)</f>
        <v>254.00894999999991</v>
      </c>
      <c r="E26" s="63">
        <f>SUM(E17:E25)</f>
        <v>461.21033999999992</v>
      </c>
      <c r="F26" s="63">
        <f t="shared" si="1"/>
        <v>1048.0585099999996</v>
      </c>
    </row>
    <row r="27" spans="1:6" s="15" customFormat="1" ht="6" customHeight="1" x14ac:dyDescent="0.35">
      <c r="A27" s="7"/>
      <c r="B27" s="23"/>
      <c r="C27" s="23"/>
      <c r="D27" s="23"/>
      <c r="E27" s="24"/>
      <c r="F27" s="23"/>
    </row>
    <row r="28" spans="1:6" s="21" customFormat="1" ht="46.5" customHeight="1" x14ac:dyDescent="0.35">
      <c r="A28" s="35" t="s">
        <v>7</v>
      </c>
      <c r="B28" s="66">
        <v>4.3799999999999999E-2</v>
      </c>
      <c r="C28" s="66">
        <v>5.9799999999999999E-2</v>
      </c>
      <c r="D28" s="66">
        <v>0.13339999999999999</v>
      </c>
      <c r="E28" s="66">
        <v>0.1265</v>
      </c>
      <c r="F28" s="66">
        <v>0.10539999999999999</v>
      </c>
    </row>
    <row r="29" spans="1:6" s="15" customFormat="1" ht="9.75" customHeight="1" x14ac:dyDescent="0.35">
      <c r="A29" s="25"/>
      <c r="B29" s="26"/>
      <c r="C29" s="27"/>
      <c r="D29" s="27"/>
      <c r="E29" s="27"/>
      <c r="F29" s="27"/>
    </row>
    <row r="30" spans="1:6" s="16" customFormat="1" ht="26.25" customHeight="1" x14ac:dyDescent="0.35">
      <c r="A30" s="37" t="s">
        <v>30</v>
      </c>
      <c r="B30" s="38"/>
      <c r="C30" s="32"/>
      <c r="D30" s="32"/>
      <c r="E30" s="32"/>
      <c r="F30" s="31"/>
    </row>
    <row r="31" spans="1:6" s="15" customFormat="1" ht="26.25" customHeight="1" x14ac:dyDescent="0.35">
      <c r="A31" s="36" t="s">
        <v>0</v>
      </c>
      <c r="B31" s="70">
        <v>8.56</v>
      </c>
      <c r="C31" s="17"/>
      <c r="D31" s="17"/>
      <c r="E31" s="17"/>
    </row>
    <row r="32" spans="1:6" s="15" customFormat="1" ht="32.25" customHeight="1" x14ac:dyDescent="0.35">
      <c r="A32" s="35" t="s">
        <v>1</v>
      </c>
      <c r="B32" s="67">
        <v>6.32</v>
      </c>
      <c r="C32" s="17"/>
      <c r="D32" s="17"/>
      <c r="E32" s="17"/>
    </row>
    <row r="33" spans="1:5" s="15" customFormat="1" ht="47.25" customHeight="1" x14ac:dyDescent="0.35">
      <c r="A33" s="35" t="s">
        <v>22</v>
      </c>
      <c r="B33" s="71">
        <v>1.7</v>
      </c>
      <c r="C33" s="17"/>
      <c r="D33" s="17"/>
      <c r="E33" s="17"/>
    </row>
    <row r="34" spans="1:5" s="15" customFormat="1" x14ac:dyDescent="0.35">
      <c r="B34" s="17"/>
      <c r="C34" s="17"/>
      <c r="D34" s="17"/>
      <c r="E34" s="17"/>
    </row>
    <row r="35" spans="1:5" s="15" customFormat="1" x14ac:dyDescent="0.35">
      <c r="A35" s="18"/>
      <c r="B35" s="17"/>
      <c r="C35" s="17"/>
      <c r="D35" s="17"/>
      <c r="E35" s="17"/>
    </row>
    <row r="36" spans="1:5" s="15" customFormat="1" x14ac:dyDescent="0.35">
      <c r="B36" s="17"/>
      <c r="C36" s="17"/>
      <c r="D36" s="17"/>
      <c r="E36" s="17"/>
    </row>
    <row r="37" spans="1:5" s="15" customFormat="1" x14ac:dyDescent="0.35">
      <c r="B37" s="17"/>
      <c r="C37" s="17"/>
      <c r="D37" s="17"/>
      <c r="E37" s="17"/>
    </row>
    <row r="38" spans="1:5" s="15" customFormat="1" x14ac:dyDescent="0.35">
      <c r="B38" s="17"/>
      <c r="C38" s="17"/>
      <c r="D38" s="17"/>
      <c r="E38" s="17"/>
    </row>
    <row r="39" spans="1:5" s="15" customFormat="1" x14ac:dyDescent="0.35">
      <c r="A39" s="19"/>
      <c r="B39" s="17"/>
      <c r="C39" s="17"/>
      <c r="D39" s="17"/>
      <c r="E39" s="17"/>
    </row>
    <row r="40" spans="1:5" s="15" customFormat="1" x14ac:dyDescent="0.35">
      <c r="A40" s="20"/>
      <c r="B40" s="17"/>
      <c r="C40" s="17"/>
      <c r="D40" s="17"/>
      <c r="E40" s="17"/>
    </row>
    <row r="41" spans="1:5" s="15" customFormat="1" x14ac:dyDescent="0.35">
      <c r="A41" s="20"/>
      <c r="B41" s="17"/>
      <c r="C41" s="17"/>
      <c r="D41" s="17"/>
      <c r="E41" s="17"/>
    </row>
    <row r="42" spans="1:5" s="15" customFormat="1" x14ac:dyDescent="0.35">
      <c r="B42" s="17"/>
      <c r="C42" s="17"/>
      <c r="D42" s="17"/>
      <c r="E42" s="17"/>
    </row>
    <row r="43" spans="1:5" s="15" customFormat="1" x14ac:dyDescent="0.35">
      <c r="A43" s="18"/>
      <c r="B43" s="17"/>
      <c r="C43" s="17"/>
      <c r="D43" s="17"/>
      <c r="E43" s="17"/>
    </row>
    <row r="44" spans="1:5" s="15" customFormat="1" x14ac:dyDescent="0.35">
      <c r="B44" s="17"/>
      <c r="C44" s="17"/>
      <c r="D44" s="17"/>
      <c r="E44" s="17"/>
    </row>
    <row r="45" spans="1:5" s="15" customFormat="1" x14ac:dyDescent="0.35">
      <c r="B45" s="17"/>
      <c r="C45" s="17"/>
      <c r="D45" s="17"/>
      <c r="E45" s="17"/>
    </row>
    <row r="46" spans="1:5" s="15" customFormat="1" x14ac:dyDescent="0.35">
      <c r="B46" s="17"/>
      <c r="C46" s="17"/>
      <c r="D46" s="17"/>
      <c r="E46" s="17"/>
    </row>
    <row r="47" spans="1:5" s="15" customFormat="1" x14ac:dyDescent="0.35">
      <c r="A47" s="19"/>
      <c r="B47" s="17"/>
      <c r="C47" s="17"/>
      <c r="D47" s="17"/>
      <c r="E47" s="17"/>
    </row>
    <row r="48" spans="1:5" s="15" customFormat="1" x14ac:dyDescent="0.35">
      <c r="A48" s="20"/>
      <c r="B48" s="17"/>
      <c r="C48" s="17"/>
      <c r="D48" s="17"/>
      <c r="E48" s="17"/>
    </row>
    <row r="49" spans="1:5" s="15" customFormat="1" x14ac:dyDescent="0.35">
      <c r="A49" s="20"/>
      <c r="B49" s="17"/>
      <c r="C49" s="17"/>
      <c r="D49" s="17"/>
      <c r="E49" s="17"/>
    </row>
    <row r="50" spans="1:5" s="15" customFormat="1" x14ac:dyDescent="0.35">
      <c r="B50" s="17"/>
      <c r="C50" s="17"/>
      <c r="D50" s="17"/>
      <c r="E50" s="17"/>
    </row>
    <row r="51" spans="1:5" s="15" customFormat="1" x14ac:dyDescent="0.35">
      <c r="A51" s="18"/>
      <c r="B51" s="17"/>
      <c r="C51" s="17"/>
      <c r="D51" s="17"/>
      <c r="E51" s="17"/>
    </row>
    <row r="52" spans="1:5" s="15" customFormat="1" x14ac:dyDescent="0.35">
      <c r="B52" s="17"/>
      <c r="C52" s="17"/>
      <c r="D52" s="17"/>
      <c r="E52" s="17"/>
    </row>
    <row r="53" spans="1:5" s="15" customFormat="1" x14ac:dyDescent="0.35">
      <c r="B53" s="17"/>
      <c r="C53" s="17"/>
      <c r="D53" s="17"/>
      <c r="E53" s="17"/>
    </row>
    <row r="54" spans="1:5" s="15" customFormat="1" x14ac:dyDescent="0.35">
      <c r="B54" s="17"/>
      <c r="C54" s="17"/>
      <c r="D54" s="17"/>
      <c r="E54" s="17"/>
    </row>
    <row r="55" spans="1:5" s="15" customFormat="1" x14ac:dyDescent="0.35">
      <c r="A55" s="19"/>
      <c r="B55" s="17"/>
      <c r="C55" s="17"/>
      <c r="D55" s="17"/>
      <c r="E55" s="17"/>
    </row>
    <row r="56" spans="1:5" s="15" customFormat="1" x14ac:dyDescent="0.35">
      <c r="A56" s="20"/>
      <c r="B56" s="17"/>
      <c r="C56" s="17"/>
      <c r="D56" s="17"/>
      <c r="E56" s="17"/>
    </row>
    <row r="57" spans="1:5" s="15" customFormat="1" x14ac:dyDescent="0.35">
      <c r="A57" s="20"/>
      <c r="B57" s="17"/>
      <c r="C57" s="17"/>
      <c r="D57" s="17"/>
      <c r="E57" s="17"/>
    </row>
    <row r="58" spans="1:5" s="15" customFormat="1" x14ac:dyDescent="0.35">
      <c r="B58" s="17"/>
      <c r="C58" s="17"/>
      <c r="D58" s="17"/>
      <c r="E58" s="17"/>
    </row>
    <row r="59" spans="1:5" s="15" customFormat="1" x14ac:dyDescent="0.35">
      <c r="A59" s="18"/>
      <c r="B59" s="17"/>
      <c r="C59" s="17"/>
      <c r="D59" s="17"/>
      <c r="E59" s="17"/>
    </row>
    <row r="60" spans="1:5" s="15" customFormat="1" x14ac:dyDescent="0.35">
      <c r="B60" s="17"/>
      <c r="C60" s="17"/>
      <c r="D60" s="17"/>
      <c r="E60" s="17"/>
    </row>
    <row r="61" spans="1:5" s="15" customFormat="1" x14ac:dyDescent="0.35">
      <c r="B61" s="17"/>
      <c r="C61" s="17"/>
      <c r="D61" s="17"/>
      <c r="E61" s="17"/>
    </row>
    <row r="62" spans="1:5" s="15" customFormat="1" x14ac:dyDescent="0.35">
      <c r="B62" s="17"/>
      <c r="C62" s="17"/>
      <c r="D62" s="17"/>
      <c r="E62" s="17"/>
    </row>
    <row r="63" spans="1:5" s="15" customFormat="1" x14ac:dyDescent="0.35">
      <c r="A63" s="19"/>
      <c r="B63" s="17"/>
      <c r="C63" s="17"/>
      <c r="D63" s="17"/>
      <c r="E63" s="17"/>
    </row>
    <row r="64" spans="1:5" s="15" customFormat="1" x14ac:dyDescent="0.35">
      <c r="A64" s="20"/>
      <c r="B64" s="17"/>
      <c r="C64" s="17"/>
      <c r="D64" s="17"/>
      <c r="E64" s="17"/>
    </row>
    <row r="65" spans="1:5" s="15" customFormat="1" x14ac:dyDescent="0.35">
      <c r="A65" s="20"/>
      <c r="B65" s="17"/>
      <c r="C65" s="17"/>
      <c r="D65" s="17"/>
      <c r="E65" s="17"/>
    </row>
    <row r="66" spans="1:5" s="15" customFormat="1" x14ac:dyDescent="0.35">
      <c r="B66" s="17"/>
      <c r="C66" s="17"/>
      <c r="D66" s="17"/>
      <c r="E66" s="17"/>
    </row>
    <row r="67" spans="1:5" s="15" customFormat="1" x14ac:dyDescent="0.35">
      <c r="A67" s="18"/>
      <c r="B67" s="17"/>
      <c r="C67" s="17"/>
      <c r="D67" s="17"/>
      <c r="E67" s="17"/>
    </row>
    <row r="68" spans="1:5" s="15" customFormat="1" x14ac:dyDescent="0.35">
      <c r="B68" s="17"/>
      <c r="C68" s="17"/>
      <c r="D68" s="17"/>
      <c r="E68" s="17"/>
    </row>
    <row r="69" spans="1:5" s="15" customFormat="1" x14ac:dyDescent="0.35">
      <c r="B69" s="17"/>
      <c r="C69" s="17"/>
      <c r="D69" s="17"/>
      <c r="E69" s="17"/>
    </row>
    <row r="70" spans="1:5" s="15" customFormat="1" x14ac:dyDescent="0.35">
      <c r="B70" s="17"/>
      <c r="C70" s="17"/>
      <c r="D70" s="17"/>
      <c r="E70" s="17"/>
    </row>
    <row r="71" spans="1:5" s="15" customFormat="1" x14ac:dyDescent="0.35">
      <c r="A71" s="19"/>
      <c r="B71" s="17"/>
      <c r="C71" s="17"/>
      <c r="D71" s="17"/>
      <c r="E71" s="17"/>
    </row>
    <row r="72" spans="1:5" s="15" customFormat="1" x14ac:dyDescent="0.35">
      <c r="A72" s="20"/>
      <c r="B72" s="17"/>
      <c r="C72" s="17"/>
      <c r="D72" s="17"/>
      <c r="E72" s="17"/>
    </row>
    <row r="73" spans="1:5" s="15" customFormat="1" x14ac:dyDescent="0.35">
      <c r="A73" s="20"/>
      <c r="B73" s="17"/>
      <c r="C73" s="17"/>
      <c r="D73" s="17"/>
      <c r="E73" s="17"/>
    </row>
    <row r="75" spans="1:5" x14ac:dyDescent="0.35">
      <c r="A75" s="3"/>
    </row>
    <row r="79" spans="1:5" x14ac:dyDescent="0.35">
      <c r="A79" s="1"/>
    </row>
    <row r="80" spans="1:5" x14ac:dyDescent="0.35">
      <c r="A80" s="2"/>
    </row>
    <row r="81" spans="1:1" x14ac:dyDescent="0.35">
      <c r="A81" s="2"/>
    </row>
  </sheetData>
  <mergeCells count="2">
    <mergeCell ref="A4:F4"/>
    <mergeCell ref="A16:F16"/>
  </mergeCells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8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4.5" x14ac:dyDescent="0.35"/>
  <cols>
    <col min="1" max="1" width="28.453125" style="15" customWidth="1"/>
    <col min="2" max="2" width="19.453125" style="17" customWidth="1"/>
    <col min="3" max="3" width="20.7265625" style="17" customWidth="1"/>
    <col min="4" max="4" width="31.54296875" style="17" customWidth="1"/>
    <col min="5" max="5" width="21.7265625" style="17" customWidth="1"/>
    <col min="6" max="6" width="20.453125" style="15" customWidth="1"/>
    <col min="7" max="7" width="21" style="15" customWidth="1"/>
    <col min="8" max="8" width="18" style="15" customWidth="1"/>
    <col min="9" max="9" width="32.81640625" style="15" customWidth="1"/>
    <col min="10" max="16384" width="9.1796875" style="15"/>
  </cols>
  <sheetData>
    <row r="1" spans="1:6" s="21" customFormat="1" x14ac:dyDescent="0.35">
      <c r="A1" s="28" t="s">
        <v>39</v>
      </c>
      <c r="B1" s="17"/>
      <c r="C1" s="17"/>
      <c r="D1" s="17"/>
      <c r="E1" s="17"/>
      <c r="F1" s="15"/>
    </row>
    <row r="3" spans="1:6" s="21" customFormat="1" x14ac:dyDescent="0.35">
      <c r="A3" s="22" t="s">
        <v>25</v>
      </c>
      <c r="B3" s="23" t="s">
        <v>3</v>
      </c>
      <c r="C3" s="23" t="s">
        <v>4</v>
      </c>
      <c r="D3" s="23" t="s">
        <v>5</v>
      </c>
      <c r="E3" s="24" t="s">
        <v>6</v>
      </c>
      <c r="F3" s="23" t="s">
        <v>21</v>
      </c>
    </row>
    <row r="4" spans="1:6" ht="17.25" customHeight="1" x14ac:dyDescent="0.35">
      <c r="A4" s="47" t="s">
        <v>16</v>
      </c>
      <c r="B4" s="53"/>
      <c r="C4" s="53"/>
      <c r="D4" s="53"/>
      <c r="E4" s="53"/>
      <c r="F4" s="54"/>
    </row>
    <row r="5" spans="1:6" ht="17.25" customHeight="1" x14ac:dyDescent="0.35">
      <c r="A5" s="9" t="s">
        <v>8</v>
      </c>
      <c r="B5" s="58"/>
      <c r="C5" s="59"/>
      <c r="D5" s="59"/>
      <c r="E5" s="59"/>
      <c r="F5" s="58">
        <f>SUM(B5:E5)</f>
        <v>0</v>
      </c>
    </row>
    <row r="6" spans="1:6" ht="17.25" customHeight="1" x14ac:dyDescent="0.35">
      <c r="A6" s="9" t="s">
        <v>9</v>
      </c>
      <c r="B6" s="58">
        <v>178</v>
      </c>
      <c r="C6" s="59"/>
      <c r="D6" s="59"/>
      <c r="E6" s="58">
        <v>186</v>
      </c>
      <c r="F6" s="58">
        <f t="shared" ref="F6:F14" si="0">SUM(B6:E6)</f>
        <v>364</v>
      </c>
    </row>
    <row r="7" spans="1:6" ht="17.25" customHeight="1" x14ac:dyDescent="0.35">
      <c r="A7" s="9" t="s">
        <v>10</v>
      </c>
      <c r="B7" s="58">
        <v>79</v>
      </c>
      <c r="C7" s="59"/>
      <c r="D7" s="58">
        <v>1</v>
      </c>
      <c r="E7" s="58">
        <v>41</v>
      </c>
      <c r="F7" s="58">
        <f t="shared" si="0"/>
        <v>121</v>
      </c>
    </row>
    <row r="8" spans="1:6" ht="17.25" customHeight="1" x14ac:dyDescent="0.35">
      <c r="A8" s="9" t="s">
        <v>11</v>
      </c>
      <c r="B8" s="58">
        <v>136</v>
      </c>
      <c r="C8" s="59"/>
      <c r="D8" s="58">
        <v>1</v>
      </c>
      <c r="E8" s="58">
        <v>45</v>
      </c>
      <c r="F8" s="58">
        <f t="shared" si="0"/>
        <v>182</v>
      </c>
    </row>
    <row r="9" spans="1:6" ht="17.25" customHeight="1" x14ac:dyDescent="0.35">
      <c r="A9" s="9" t="s">
        <v>12</v>
      </c>
      <c r="B9" s="58">
        <v>10</v>
      </c>
      <c r="C9" s="59"/>
      <c r="D9" s="58">
        <v>262</v>
      </c>
      <c r="E9" s="58">
        <v>15</v>
      </c>
      <c r="F9" s="58">
        <f t="shared" si="0"/>
        <v>287</v>
      </c>
    </row>
    <row r="10" spans="1:6" ht="17.25" customHeight="1" x14ac:dyDescent="0.35">
      <c r="A10" s="9" t="s">
        <v>13</v>
      </c>
      <c r="B10" s="58">
        <v>7</v>
      </c>
      <c r="C10" s="59"/>
      <c r="D10" s="58">
        <v>206</v>
      </c>
      <c r="E10" s="58">
        <v>20</v>
      </c>
      <c r="F10" s="58">
        <f t="shared" si="0"/>
        <v>233</v>
      </c>
    </row>
    <row r="11" spans="1:6" ht="17.25" customHeight="1" x14ac:dyDescent="0.35">
      <c r="A11" s="9" t="s">
        <v>14</v>
      </c>
      <c r="B11" s="58">
        <v>5</v>
      </c>
      <c r="C11" s="59"/>
      <c r="D11" s="58">
        <v>85</v>
      </c>
      <c r="E11" s="58">
        <v>17</v>
      </c>
      <c r="F11" s="58">
        <f>SUM(B11:E11)</f>
        <v>107</v>
      </c>
    </row>
    <row r="12" spans="1:6" ht="17.25" customHeight="1" x14ac:dyDescent="0.35">
      <c r="A12" s="9" t="s">
        <v>20</v>
      </c>
      <c r="B12" s="58">
        <v>8</v>
      </c>
      <c r="C12" s="59"/>
      <c r="D12" s="58">
        <v>17</v>
      </c>
      <c r="E12" s="58">
        <v>2</v>
      </c>
      <c r="F12" s="58">
        <f t="shared" si="0"/>
        <v>27</v>
      </c>
    </row>
    <row r="13" spans="1:6" ht="17.25" customHeight="1" x14ac:dyDescent="0.35">
      <c r="A13" s="9" t="s">
        <v>15</v>
      </c>
      <c r="B13" s="58">
        <v>3</v>
      </c>
      <c r="C13" s="59">
        <v>177</v>
      </c>
      <c r="D13" s="58"/>
      <c r="E13" s="58"/>
      <c r="F13" s="58">
        <f t="shared" si="0"/>
        <v>180</v>
      </c>
    </row>
    <row r="14" spans="1:6" ht="17.25" customHeight="1" x14ac:dyDescent="0.35">
      <c r="A14" s="10" t="s">
        <v>18</v>
      </c>
      <c r="B14" s="60">
        <f>SUM(B1:B13)</f>
        <v>426</v>
      </c>
      <c r="C14" s="60">
        <f>SUM(C1:C13)</f>
        <v>177</v>
      </c>
      <c r="D14" s="60">
        <f>SUM(D1:D13)</f>
        <v>572</v>
      </c>
      <c r="E14" s="60">
        <f>SUM(E1:E13)</f>
        <v>326</v>
      </c>
      <c r="F14" s="58">
        <f t="shared" si="0"/>
        <v>1501</v>
      </c>
    </row>
    <row r="15" spans="1:6" ht="5.25" customHeight="1" x14ac:dyDescent="0.35">
      <c r="A15" s="7"/>
      <c r="B15" s="8"/>
      <c r="C15" s="8"/>
      <c r="D15" s="8"/>
      <c r="E15" s="12"/>
      <c r="F15" s="8"/>
    </row>
    <row r="16" spans="1:6" ht="18" customHeight="1" x14ac:dyDescent="0.35">
      <c r="A16" s="50" t="s">
        <v>17</v>
      </c>
      <c r="B16" s="51"/>
      <c r="C16" s="51"/>
      <c r="D16" s="51"/>
      <c r="E16" s="51"/>
      <c r="F16" s="52"/>
    </row>
    <row r="17" spans="1:6" ht="17.25" customHeight="1" x14ac:dyDescent="0.35">
      <c r="A17" s="9" t="s">
        <v>8</v>
      </c>
      <c r="B17" s="44"/>
      <c r="C17" s="44"/>
      <c r="D17" s="44"/>
      <c r="E17" s="43"/>
      <c r="F17" s="43"/>
    </row>
    <row r="18" spans="1:6" ht="17.25" customHeight="1" x14ac:dyDescent="0.35">
      <c r="A18" s="9" t="s">
        <v>9</v>
      </c>
      <c r="B18" s="63">
        <v>144.84211999999999</v>
      </c>
      <c r="C18" s="63"/>
      <c r="D18" s="63"/>
      <c r="E18" s="63">
        <v>161.16667999999987</v>
      </c>
      <c r="F18" s="63">
        <f t="shared" ref="F18:F26" si="1">SUM(B18:E18)</f>
        <v>306.00879999999984</v>
      </c>
    </row>
    <row r="19" spans="1:6" ht="17.25" customHeight="1" x14ac:dyDescent="0.35">
      <c r="A19" s="9" t="s">
        <v>10</v>
      </c>
      <c r="B19" s="63">
        <v>64.426659999999998</v>
      </c>
      <c r="C19" s="63"/>
      <c r="D19" s="63">
        <v>1</v>
      </c>
      <c r="E19" s="63">
        <v>34.766660000000009</v>
      </c>
      <c r="F19" s="63">
        <f t="shared" si="1"/>
        <v>100.19332</v>
      </c>
    </row>
    <row r="20" spans="1:6" ht="17.25" customHeight="1" x14ac:dyDescent="0.35">
      <c r="A20" s="9" t="s">
        <v>11</v>
      </c>
      <c r="B20" s="63">
        <v>119.28637999999997</v>
      </c>
      <c r="C20" s="63"/>
      <c r="D20" s="63">
        <v>0.96</v>
      </c>
      <c r="E20" s="63">
        <v>39.173320000000004</v>
      </c>
      <c r="F20" s="63">
        <f t="shared" si="1"/>
        <v>159.41969999999998</v>
      </c>
    </row>
    <row r="21" spans="1:6" ht="17.25" customHeight="1" x14ac:dyDescent="0.35">
      <c r="A21" s="9" t="s">
        <v>12</v>
      </c>
      <c r="B21" s="63">
        <v>9.5866699999999998</v>
      </c>
      <c r="C21" s="63"/>
      <c r="D21" s="63">
        <v>226.75467000000017</v>
      </c>
      <c r="E21" s="63">
        <v>14.213339999999999</v>
      </c>
      <c r="F21" s="63">
        <f t="shared" si="1"/>
        <v>250.55468000000016</v>
      </c>
    </row>
    <row r="22" spans="1:6" ht="17.25" customHeight="1" x14ac:dyDescent="0.35">
      <c r="A22" s="9" t="s">
        <v>13</v>
      </c>
      <c r="B22" s="63">
        <v>6.2666699999999995</v>
      </c>
      <c r="C22" s="63"/>
      <c r="D22" s="63">
        <v>176.57332999999986</v>
      </c>
      <c r="E22" s="63">
        <v>17.559999999999999</v>
      </c>
      <c r="F22" s="63">
        <f t="shared" si="1"/>
        <v>200.39999999999986</v>
      </c>
    </row>
    <row r="23" spans="1:6" ht="17.25" customHeight="1" x14ac:dyDescent="0.35">
      <c r="A23" s="9" t="s">
        <v>14</v>
      </c>
      <c r="B23" s="63">
        <v>5</v>
      </c>
      <c r="C23" s="63"/>
      <c r="D23" s="63">
        <v>76.373329999999982</v>
      </c>
      <c r="E23" s="63">
        <v>15.645340000000001</v>
      </c>
      <c r="F23" s="63">
        <f t="shared" si="1"/>
        <v>97.018669999999986</v>
      </c>
    </row>
    <row r="24" spans="1:6" ht="17.25" customHeight="1" x14ac:dyDescent="0.35">
      <c r="A24" s="9" t="s">
        <v>19</v>
      </c>
      <c r="B24" s="63">
        <v>8</v>
      </c>
      <c r="C24" s="63"/>
      <c r="D24" s="63">
        <v>15.373340000000001</v>
      </c>
      <c r="E24" s="63">
        <v>2</v>
      </c>
      <c r="F24" s="63">
        <f t="shared" si="1"/>
        <v>25.373339999999999</v>
      </c>
    </row>
    <row r="25" spans="1:6" ht="17.25" customHeight="1" x14ac:dyDescent="0.35">
      <c r="A25" s="9" t="s">
        <v>15</v>
      </c>
      <c r="B25" s="63">
        <v>2.9066700000000001</v>
      </c>
      <c r="C25" s="63">
        <v>170.06817999999998</v>
      </c>
      <c r="D25" s="63"/>
      <c r="E25" s="63"/>
      <c r="F25" s="63">
        <f t="shared" si="1"/>
        <v>172.97484999999998</v>
      </c>
    </row>
    <row r="26" spans="1:6" ht="17.25" customHeight="1" x14ac:dyDescent="0.35">
      <c r="A26" s="10" t="s">
        <v>18</v>
      </c>
      <c r="B26" s="63">
        <f>SUM(B17:B25)</f>
        <v>360.31516999999997</v>
      </c>
      <c r="C26" s="63">
        <f>SUM(C17:C25)</f>
        <v>170.06817999999998</v>
      </c>
      <c r="D26" s="63">
        <f>SUM(D17:D25)</f>
        <v>497.03467000000001</v>
      </c>
      <c r="E26" s="63">
        <f>SUM(E17:E25)</f>
        <v>284.5253399999998</v>
      </c>
      <c r="F26" s="63">
        <f t="shared" si="1"/>
        <v>1311.9433599999998</v>
      </c>
    </row>
    <row r="27" spans="1:6" ht="6" customHeight="1" x14ac:dyDescent="0.35">
      <c r="A27" s="7"/>
      <c r="B27" s="8"/>
      <c r="C27" s="8"/>
      <c r="D27" s="8"/>
      <c r="E27" s="12"/>
      <c r="F27" s="8"/>
    </row>
    <row r="28" spans="1:6" s="21" customFormat="1" ht="46.5" customHeight="1" x14ac:dyDescent="0.35">
      <c r="A28" s="35" t="s">
        <v>7</v>
      </c>
      <c r="B28" s="66">
        <v>0.1217</v>
      </c>
      <c r="C28" s="66">
        <v>5.9499999999999997E-2</v>
      </c>
      <c r="D28" s="66">
        <v>5.2999999999999999E-2</v>
      </c>
      <c r="E28" s="66">
        <v>6.6500000000000004E-2</v>
      </c>
      <c r="F28" s="66">
        <v>7.5899999999999995E-2</v>
      </c>
    </row>
    <row r="29" spans="1:6" s="16" customFormat="1" ht="9.75" customHeight="1" x14ac:dyDescent="0.35">
      <c r="A29" s="13"/>
      <c r="B29" s="14"/>
      <c r="C29" s="14"/>
      <c r="D29" s="14"/>
      <c r="E29" s="14"/>
      <c r="F29" s="14"/>
    </row>
    <row r="30" spans="1:6" s="16" customFormat="1" ht="26.25" customHeight="1" x14ac:dyDescent="0.35">
      <c r="A30" s="37" t="s">
        <v>31</v>
      </c>
      <c r="B30" s="38"/>
      <c r="C30" s="32"/>
      <c r="D30" s="32"/>
      <c r="E30" s="32"/>
      <c r="F30" s="31"/>
    </row>
    <row r="31" spans="1:6" ht="26.25" customHeight="1" x14ac:dyDescent="0.35">
      <c r="A31" s="36" t="s">
        <v>0</v>
      </c>
      <c r="B31" s="70">
        <v>8.61</v>
      </c>
    </row>
    <row r="32" spans="1:6" ht="32.25" customHeight="1" x14ac:dyDescent="0.35">
      <c r="A32" s="35" t="s">
        <v>1</v>
      </c>
      <c r="B32" s="67">
        <v>5.76</v>
      </c>
    </row>
    <row r="33" spans="1:2" ht="47.25" customHeight="1" x14ac:dyDescent="0.35">
      <c r="A33" s="35" t="s">
        <v>22</v>
      </c>
      <c r="B33" s="71">
        <v>1.57</v>
      </c>
    </row>
    <row r="35" spans="1:2" x14ac:dyDescent="0.35">
      <c r="A35" s="18"/>
    </row>
    <row r="39" spans="1:2" x14ac:dyDescent="0.35">
      <c r="A39" s="19"/>
    </row>
    <row r="40" spans="1:2" x14ac:dyDescent="0.35">
      <c r="A40" s="20"/>
    </row>
    <row r="41" spans="1:2" x14ac:dyDescent="0.35">
      <c r="A41" s="20"/>
    </row>
    <row r="43" spans="1:2" x14ac:dyDescent="0.35">
      <c r="A43" s="18"/>
    </row>
    <row r="47" spans="1:2" x14ac:dyDescent="0.35">
      <c r="A47" s="19"/>
    </row>
    <row r="48" spans="1:2" x14ac:dyDescent="0.35">
      <c r="A48" s="20"/>
    </row>
    <row r="49" spans="1:6" s="17" customFormat="1" x14ac:dyDescent="0.35">
      <c r="A49" s="20"/>
      <c r="F49" s="15"/>
    </row>
    <row r="51" spans="1:6" s="17" customFormat="1" x14ac:dyDescent="0.35">
      <c r="A51" s="18"/>
      <c r="F51" s="15"/>
    </row>
    <row r="55" spans="1:6" s="17" customFormat="1" x14ac:dyDescent="0.35">
      <c r="A55" s="19"/>
      <c r="F55" s="15"/>
    </row>
    <row r="56" spans="1:6" s="17" customFormat="1" x14ac:dyDescent="0.35">
      <c r="A56" s="20"/>
      <c r="F56" s="15"/>
    </row>
    <row r="57" spans="1:6" s="17" customFormat="1" x14ac:dyDescent="0.35">
      <c r="A57" s="20"/>
      <c r="F57" s="15"/>
    </row>
    <row r="59" spans="1:6" s="17" customFormat="1" x14ac:dyDescent="0.35">
      <c r="A59" s="18"/>
      <c r="F59" s="15"/>
    </row>
    <row r="63" spans="1:6" s="17" customFormat="1" x14ac:dyDescent="0.35">
      <c r="A63" s="19"/>
      <c r="F63" s="15"/>
    </row>
    <row r="64" spans="1:6" s="17" customFormat="1" x14ac:dyDescent="0.35">
      <c r="A64" s="20"/>
      <c r="F64" s="15"/>
    </row>
    <row r="65" spans="1:6" s="17" customFormat="1" x14ac:dyDescent="0.35">
      <c r="A65" s="20"/>
      <c r="F65" s="15"/>
    </row>
    <row r="67" spans="1:6" s="17" customFormat="1" x14ac:dyDescent="0.35">
      <c r="A67" s="18"/>
      <c r="F67" s="15"/>
    </row>
    <row r="71" spans="1:6" s="17" customFormat="1" x14ac:dyDescent="0.35">
      <c r="A71" s="19"/>
      <c r="F71" s="15"/>
    </row>
    <row r="72" spans="1:6" s="17" customFormat="1" x14ac:dyDescent="0.35">
      <c r="A72" s="20"/>
      <c r="F72" s="15"/>
    </row>
    <row r="73" spans="1:6" s="17" customFormat="1" x14ac:dyDescent="0.35">
      <c r="A73" s="20"/>
      <c r="F73" s="15"/>
    </row>
    <row r="75" spans="1:6" s="17" customFormat="1" x14ac:dyDescent="0.35">
      <c r="A75" s="18"/>
      <c r="F75" s="15"/>
    </row>
    <row r="79" spans="1:6" s="17" customFormat="1" x14ac:dyDescent="0.35">
      <c r="A79" s="19"/>
      <c r="F79" s="15"/>
    </row>
    <row r="80" spans="1:6" s="17" customFormat="1" x14ac:dyDescent="0.35">
      <c r="A80" s="20"/>
      <c r="F80" s="15"/>
    </row>
    <row r="81" spans="1:6" s="17" customFormat="1" x14ac:dyDescent="0.35">
      <c r="A81" s="20"/>
      <c r="F81" s="15"/>
    </row>
  </sheetData>
  <mergeCells count="2">
    <mergeCell ref="A4:F4"/>
    <mergeCell ref="A16:F16"/>
  </mergeCells>
  <pageMargins left="0.7" right="0.7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8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4.5" x14ac:dyDescent="0.35"/>
  <cols>
    <col min="1" max="1" width="28.453125" style="15" customWidth="1"/>
    <col min="2" max="2" width="19.453125" style="17" customWidth="1"/>
    <col min="3" max="3" width="20.7265625" style="17" customWidth="1"/>
    <col min="4" max="4" width="31.54296875" style="17" customWidth="1"/>
    <col min="5" max="5" width="21.7265625" style="17" customWidth="1"/>
    <col min="6" max="6" width="20.453125" style="15" customWidth="1"/>
    <col min="7" max="7" width="21" style="15" customWidth="1"/>
    <col min="8" max="8" width="18" style="15" customWidth="1"/>
    <col min="9" max="9" width="32.81640625" style="15" customWidth="1"/>
    <col min="10" max="16384" width="9.1796875" style="15"/>
  </cols>
  <sheetData>
    <row r="1" spans="1:6" s="21" customFormat="1" x14ac:dyDescent="0.35">
      <c r="A1" s="28" t="s">
        <v>40</v>
      </c>
      <c r="B1" s="17"/>
      <c r="C1" s="17"/>
      <c r="D1" s="17"/>
      <c r="E1" s="17"/>
      <c r="F1" s="15"/>
    </row>
    <row r="3" spans="1:6" s="21" customFormat="1" x14ac:dyDescent="0.35">
      <c r="A3" s="22" t="s">
        <v>26</v>
      </c>
      <c r="B3" s="23" t="s">
        <v>3</v>
      </c>
      <c r="C3" s="23" t="s">
        <v>4</v>
      </c>
      <c r="D3" s="23" t="s">
        <v>5</v>
      </c>
      <c r="E3" s="24" t="s">
        <v>6</v>
      </c>
      <c r="F3" s="23" t="s">
        <v>21</v>
      </c>
    </row>
    <row r="4" spans="1:6" ht="17.25" customHeight="1" x14ac:dyDescent="0.35">
      <c r="A4" s="47" t="s">
        <v>16</v>
      </c>
      <c r="B4" s="53"/>
      <c r="C4" s="53"/>
      <c r="D4" s="53"/>
      <c r="E4" s="53"/>
      <c r="F4" s="54"/>
    </row>
    <row r="5" spans="1:6" ht="17.25" customHeight="1" x14ac:dyDescent="0.35">
      <c r="A5" s="9" t="s">
        <v>8</v>
      </c>
      <c r="B5" s="41"/>
      <c r="C5" s="41"/>
      <c r="D5" s="41"/>
      <c r="E5" s="41"/>
      <c r="F5" s="44">
        <f>SUM(B5:E5)</f>
        <v>0</v>
      </c>
    </row>
    <row r="6" spans="1:6" ht="17.25" customHeight="1" x14ac:dyDescent="0.35">
      <c r="A6" s="9" t="s">
        <v>9</v>
      </c>
      <c r="B6" s="58">
        <v>30</v>
      </c>
      <c r="C6" s="59"/>
      <c r="D6" s="59"/>
      <c r="E6" s="58">
        <v>2</v>
      </c>
      <c r="F6" s="58">
        <f t="shared" ref="F6:F14" si="0">SUM(B6:E6)</f>
        <v>32</v>
      </c>
    </row>
    <row r="7" spans="1:6" ht="17.25" customHeight="1" x14ac:dyDescent="0.35">
      <c r="A7" s="9" t="s">
        <v>10</v>
      </c>
      <c r="B7" s="58">
        <v>78</v>
      </c>
      <c r="C7" s="59"/>
      <c r="D7" s="59"/>
      <c r="E7" s="58">
        <v>14</v>
      </c>
      <c r="F7" s="58">
        <f t="shared" si="0"/>
        <v>92</v>
      </c>
    </row>
    <row r="8" spans="1:6" ht="17.25" customHeight="1" x14ac:dyDescent="0.35">
      <c r="A8" s="9" t="s">
        <v>11</v>
      </c>
      <c r="B8" s="58">
        <v>72</v>
      </c>
      <c r="C8" s="59"/>
      <c r="D8" s="59"/>
      <c r="E8" s="58">
        <v>9</v>
      </c>
      <c r="F8" s="58">
        <f t="shared" si="0"/>
        <v>81</v>
      </c>
    </row>
    <row r="9" spans="1:6" ht="17.25" customHeight="1" x14ac:dyDescent="0.35">
      <c r="A9" s="9" t="s">
        <v>12</v>
      </c>
      <c r="B9" s="58">
        <v>110</v>
      </c>
      <c r="C9" s="59"/>
      <c r="D9" s="58">
        <v>6</v>
      </c>
      <c r="E9" s="58">
        <v>3</v>
      </c>
      <c r="F9" s="58">
        <f t="shared" si="0"/>
        <v>119</v>
      </c>
    </row>
    <row r="10" spans="1:6" ht="17.25" customHeight="1" x14ac:dyDescent="0.35">
      <c r="A10" s="9" t="s">
        <v>13</v>
      </c>
      <c r="B10" s="58">
        <v>62</v>
      </c>
      <c r="C10" s="59"/>
      <c r="D10" s="58">
        <v>33</v>
      </c>
      <c r="E10" s="58">
        <v>15</v>
      </c>
      <c r="F10" s="58">
        <f t="shared" si="0"/>
        <v>110</v>
      </c>
    </row>
    <row r="11" spans="1:6" ht="17.25" customHeight="1" x14ac:dyDescent="0.35">
      <c r="A11" s="9" t="s">
        <v>14</v>
      </c>
      <c r="B11" s="58">
        <v>55</v>
      </c>
      <c r="C11" s="59"/>
      <c r="D11" s="58">
        <v>27</v>
      </c>
      <c r="E11" s="58">
        <v>5</v>
      </c>
      <c r="F11" s="58">
        <f t="shared" si="0"/>
        <v>87</v>
      </c>
    </row>
    <row r="12" spans="1:6" ht="17.25" customHeight="1" x14ac:dyDescent="0.35">
      <c r="A12" s="9" t="s">
        <v>20</v>
      </c>
      <c r="B12" s="58">
        <v>84</v>
      </c>
      <c r="C12" s="59"/>
      <c r="D12" s="58">
        <v>11</v>
      </c>
      <c r="E12" s="58">
        <v>6</v>
      </c>
      <c r="F12" s="58">
        <f t="shared" si="0"/>
        <v>101</v>
      </c>
    </row>
    <row r="13" spans="1:6" ht="17.25" customHeight="1" x14ac:dyDescent="0.35">
      <c r="A13" s="9" t="s">
        <v>15</v>
      </c>
      <c r="B13" s="58">
        <v>48</v>
      </c>
      <c r="C13" s="59">
        <v>23</v>
      </c>
      <c r="D13" s="58">
        <v>1</v>
      </c>
      <c r="E13" s="58"/>
      <c r="F13" s="58">
        <f t="shared" si="0"/>
        <v>72</v>
      </c>
    </row>
    <row r="14" spans="1:6" ht="17.25" customHeight="1" x14ac:dyDescent="0.35">
      <c r="A14" s="10" t="s">
        <v>18</v>
      </c>
      <c r="B14" s="60">
        <f>SUM(B1:B13)</f>
        <v>539</v>
      </c>
      <c r="C14" s="60">
        <f>SUM(C1:C13)</f>
        <v>23</v>
      </c>
      <c r="D14" s="60">
        <f>SUM(D1:D13)</f>
        <v>78</v>
      </c>
      <c r="E14" s="60">
        <f>SUM(E1:E13)</f>
        <v>54</v>
      </c>
      <c r="F14" s="58">
        <f t="shared" si="0"/>
        <v>694</v>
      </c>
    </row>
    <row r="15" spans="1:6" ht="5.25" customHeight="1" x14ac:dyDescent="0.35">
      <c r="A15" s="7"/>
      <c r="B15" s="8"/>
      <c r="C15" s="8"/>
      <c r="D15" s="8"/>
      <c r="E15" s="12"/>
      <c r="F15" s="8"/>
    </row>
    <row r="16" spans="1:6" ht="18" customHeight="1" x14ac:dyDescent="0.35">
      <c r="A16" s="50" t="s">
        <v>17</v>
      </c>
      <c r="B16" s="51"/>
      <c r="C16" s="51"/>
      <c r="D16" s="51"/>
      <c r="E16" s="51"/>
      <c r="F16" s="52"/>
    </row>
    <row r="17" spans="1:7" ht="17.25" customHeight="1" x14ac:dyDescent="0.35">
      <c r="A17" s="9" t="s">
        <v>8</v>
      </c>
      <c r="B17" s="58"/>
      <c r="C17" s="58"/>
      <c r="D17" s="58"/>
      <c r="E17" s="63"/>
      <c r="F17" s="63"/>
    </row>
    <row r="18" spans="1:7" ht="17.25" customHeight="1" x14ac:dyDescent="0.35">
      <c r="A18" s="9" t="s">
        <v>9</v>
      </c>
      <c r="B18" s="63">
        <v>22.460000000000004</v>
      </c>
      <c r="C18" s="63"/>
      <c r="D18" s="63"/>
      <c r="E18" s="63">
        <v>1.6</v>
      </c>
      <c r="F18" s="63">
        <f t="shared" ref="F18:F26" si="1">SUM(B18:E18)</f>
        <v>24.060000000000006</v>
      </c>
    </row>
    <row r="19" spans="1:7" ht="17.25" customHeight="1" x14ac:dyDescent="0.35">
      <c r="A19" s="9" t="s">
        <v>10</v>
      </c>
      <c r="B19" s="63">
        <v>67.773319999999998</v>
      </c>
      <c r="C19" s="63"/>
      <c r="D19" s="63"/>
      <c r="E19" s="63">
        <v>12.866669999999999</v>
      </c>
      <c r="F19" s="63">
        <f t="shared" si="1"/>
        <v>80.639989999999997</v>
      </c>
    </row>
    <row r="20" spans="1:7" ht="17.25" customHeight="1" x14ac:dyDescent="0.35">
      <c r="A20" s="9" t="s">
        <v>11</v>
      </c>
      <c r="B20" s="63">
        <v>64.571200000000005</v>
      </c>
      <c r="C20" s="63"/>
      <c r="D20" s="63"/>
      <c r="E20" s="63">
        <v>9</v>
      </c>
      <c r="F20" s="63">
        <f t="shared" si="1"/>
        <v>73.571200000000005</v>
      </c>
    </row>
    <row r="21" spans="1:7" ht="17.25" customHeight="1" x14ac:dyDescent="0.35">
      <c r="A21" s="9" t="s">
        <v>12</v>
      </c>
      <c r="B21" s="63">
        <v>102.63998999999998</v>
      </c>
      <c r="C21" s="63"/>
      <c r="D21" s="63">
        <v>4.5333300000000003</v>
      </c>
      <c r="E21" s="63">
        <v>1.8133300000000001</v>
      </c>
      <c r="F21" s="63">
        <f t="shared" si="1"/>
        <v>108.98664999999998</v>
      </c>
    </row>
    <row r="22" spans="1:7" ht="17.25" customHeight="1" x14ac:dyDescent="0.35">
      <c r="A22" s="9" t="s">
        <v>13</v>
      </c>
      <c r="B22" s="63">
        <v>56.793329999999997</v>
      </c>
      <c r="C22" s="63"/>
      <c r="D22" s="63">
        <v>28.453330000000008</v>
      </c>
      <c r="E22" s="63">
        <v>12.773340000000001</v>
      </c>
      <c r="F22" s="63">
        <f t="shared" si="1"/>
        <v>98.02000000000001</v>
      </c>
    </row>
    <row r="23" spans="1:7" ht="17.25" customHeight="1" x14ac:dyDescent="0.35">
      <c r="A23" s="9" t="s">
        <v>14</v>
      </c>
      <c r="B23" s="63">
        <v>53.36</v>
      </c>
      <c r="C23" s="63"/>
      <c r="D23" s="63">
        <v>24.96</v>
      </c>
      <c r="E23" s="63">
        <v>5</v>
      </c>
      <c r="F23" s="63">
        <f t="shared" si="1"/>
        <v>83.32</v>
      </c>
    </row>
    <row r="24" spans="1:7" ht="17.25" customHeight="1" x14ac:dyDescent="0.35">
      <c r="A24" s="9" t="s">
        <v>19</v>
      </c>
      <c r="B24" s="63">
        <v>81.279999999999987</v>
      </c>
      <c r="C24" s="63"/>
      <c r="D24" s="63">
        <v>10.6</v>
      </c>
      <c r="E24" s="63">
        <v>5.6</v>
      </c>
      <c r="F24" s="63">
        <f t="shared" si="1"/>
        <v>97.479999999999976</v>
      </c>
    </row>
    <row r="25" spans="1:7" ht="17.25" customHeight="1" x14ac:dyDescent="0.35">
      <c r="A25" s="9" t="s">
        <v>15</v>
      </c>
      <c r="B25" s="63">
        <v>37.666770000000007</v>
      </c>
      <c r="C25" s="63">
        <v>22.35</v>
      </c>
      <c r="D25" s="63">
        <v>1</v>
      </c>
      <c r="E25" s="63"/>
      <c r="F25" s="63">
        <f t="shared" si="1"/>
        <v>61.016770000000008</v>
      </c>
    </row>
    <row r="26" spans="1:7" ht="17.25" customHeight="1" x14ac:dyDescent="0.35">
      <c r="A26" s="10" t="s">
        <v>18</v>
      </c>
      <c r="B26" s="63">
        <f>SUM(B17:B25)</f>
        <v>486.54460999999998</v>
      </c>
      <c r="C26" s="63">
        <f>SUM(C17:C25)</f>
        <v>22.35</v>
      </c>
      <c r="D26" s="63">
        <f>SUM(D17:D25)</f>
        <v>69.546660000000003</v>
      </c>
      <c r="E26" s="63">
        <f>SUM(E17:E25)</f>
        <v>48.653340000000007</v>
      </c>
      <c r="F26" s="63">
        <f t="shared" si="1"/>
        <v>627.09460999999999</v>
      </c>
    </row>
    <row r="27" spans="1:7" ht="6" customHeight="1" x14ac:dyDescent="0.35">
      <c r="A27" s="7"/>
      <c r="B27" s="8"/>
      <c r="C27" s="8"/>
      <c r="D27" s="8"/>
      <c r="E27" s="12"/>
      <c r="F27" s="8"/>
    </row>
    <row r="28" spans="1:7" s="21" customFormat="1" ht="46.5" customHeight="1" x14ac:dyDescent="0.35">
      <c r="A28" s="35" t="s">
        <v>7</v>
      </c>
      <c r="B28" s="66">
        <v>7.0099999999999996E-2</v>
      </c>
      <c r="C28" s="66">
        <v>0.04</v>
      </c>
      <c r="D28" s="66">
        <v>6.9400000000000003E-2</v>
      </c>
      <c r="E28" s="68">
        <v>0</v>
      </c>
      <c r="F28" s="66">
        <v>4.2500000000000003E-2</v>
      </c>
      <c r="G28" s="15"/>
    </row>
    <row r="29" spans="1:7" s="16" customFormat="1" ht="9.75" customHeight="1" x14ac:dyDescent="0.35">
      <c r="A29" s="13"/>
      <c r="B29" s="14"/>
      <c r="C29" s="14"/>
      <c r="D29" s="14"/>
      <c r="E29" s="14"/>
      <c r="F29" s="14"/>
    </row>
    <row r="30" spans="1:7" s="16" customFormat="1" ht="26.25" customHeight="1" x14ac:dyDescent="0.35">
      <c r="A30" s="37" t="s">
        <v>32</v>
      </c>
      <c r="B30" s="38"/>
      <c r="C30" s="32"/>
      <c r="D30" s="32"/>
      <c r="E30" s="32"/>
      <c r="F30" s="31"/>
    </row>
    <row r="31" spans="1:7" ht="26.25" customHeight="1" x14ac:dyDescent="0.35">
      <c r="A31" s="36" t="s">
        <v>0</v>
      </c>
      <c r="B31" s="70">
        <v>8.14</v>
      </c>
    </row>
    <row r="32" spans="1:7" ht="32.25" customHeight="1" x14ac:dyDescent="0.35">
      <c r="A32" s="35" t="s">
        <v>1</v>
      </c>
      <c r="B32" s="67">
        <v>3.11</v>
      </c>
    </row>
    <row r="33" spans="1:2" ht="47.25" customHeight="1" x14ac:dyDescent="0.35">
      <c r="A33" s="35" t="s">
        <v>22</v>
      </c>
      <c r="B33" s="67">
        <v>0.93</v>
      </c>
    </row>
    <row r="35" spans="1:2" x14ac:dyDescent="0.35">
      <c r="A35" s="18"/>
    </row>
    <row r="39" spans="1:2" x14ac:dyDescent="0.35">
      <c r="A39" s="19"/>
    </row>
    <row r="40" spans="1:2" x14ac:dyDescent="0.35">
      <c r="A40" s="20"/>
    </row>
    <row r="41" spans="1:2" x14ac:dyDescent="0.35">
      <c r="A41" s="20"/>
    </row>
    <row r="43" spans="1:2" x14ac:dyDescent="0.35">
      <c r="A43" s="18"/>
    </row>
    <row r="47" spans="1:2" x14ac:dyDescent="0.35">
      <c r="A47" s="19"/>
    </row>
    <row r="48" spans="1:2" x14ac:dyDescent="0.35">
      <c r="A48" s="20"/>
    </row>
    <row r="49" spans="1:6" s="17" customFormat="1" x14ac:dyDescent="0.35">
      <c r="A49" s="20"/>
      <c r="F49" s="15"/>
    </row>
    <row r="51" spans="1:6" s="17" customFormat="1" x14ac:dyDescent="0.35">
      <c r="A51" s="18"/>
      <c r="F51" s="15"/>
    </row>
    <row r="55" spans="1:6" s="17" customFormat="1" x14ac:dyDescent="0.35">
      <c r="A55" s="19"/>
      <c r="F55" s="15"/>
    </row>
    <row r="56" spans="1:6" s="17" customFormat="1" x14ac:dyDescent="0.35">
      <c r="A56" s="20"/>
      <c r="F56" s="15"/>
    </row>
    <row r="57" spans="1:6" s="17" customFormat="1" x14ac:dyDescent="0.35">
      <c r="A57" s="20"/>
      <c r="F57" s="15"/>
    </row>
    <row r="59" spans="1:6" s="17" customFormat="1" x14ac:dyDescent="0.35">
      <c r="A59" s="18"/>
      <c r="F59" s="15"/>
    </row>
    <row r="63" spans="1:6" s="17" customFormat="1" x14ac:dyDescent="0.35">
      <c r="A63" s="19"/>
      <c r="F63" s="15"/>
    </row>
    <row r="64" spans="1:6" s="17" customFormat="1" x14ac:dyDescent="0.35">
      <c r="A64" s="20"/>
      <c r="F64" s="15"/>
    </row>
    <row r="65" spans="1:6" s="17" customFormat="1" x14ac:dyDescent="0.35">
      <c r="A65" s="20"/>
      <c r="F65" s="15"/>
    </row>
    <row r="67" spans="1:6" s="17" customFormat="1" x14ac:dyDescent="0.35">
      <c r="A67" s="18"/>
      <c r="F67" s="15"/>
    </row>
    <row r="71" spans="1:6" s="17" customFormat="1" x14ac:dyDescent="0.35">
      <c r="A71" s="19"/>
      <c r="F71" s="15"/>
    </row>
    <row r="72" spans="1:6" s="17" customFormat="1" x14ac:dyDescent="0.35">
      <c r="A72" s="20"/>
      <c r="F72" s="15"/>
    </row>
    <row r="73" spans="1:6" s="17" customFormat="1" x14ac:dyDescent="0.35">
      <c r="A73" s="20"/>
      <c r="F73" s="15"/>
    </row>
    <row r="75" spans="1:6" s="17" customFormat="1" x14ac:dyDescent="0.35">
      <c r="A75" s="18"/>
      <c r="F75" s="15"/>
    </row>
    <row r="79" spans="1:6" s="17" customFormat="1" x14ac:dyDescent="0.35">
      <c r="A79" s="19"/>
      <c r="F79" s="15"/>
    </row>
    <row r="80" spans="1:6" s="17" customFormat="1" x14ac:dyDescent="0.35">
      <c r="A80" s="20"/>
      <c r="F80" s="15"/>
    </row>
    <row r="81" spans="1:6" s="17" customFormat="1" x14ac:dyDescent="0.35">
      <c r="A81" s="20"/>
      <c r="F81" s="15"/>
    </row>
  </sheetData>
  <mergeCells count="2">
    <mergeCell ref="A4:F4"/>
    <mergeCell ref="A16:F16"/>
  </mergeCells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8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4.5" x14ac:dyDescent="0.35"/>
  <cols>
    <col min="1" max="1" width="28.453125" style="15" customWidth="1"/>
    <col min="2" max="2" width="19.453125" style="17" customWidth="1"/>
    <col min="3" max="3" width="20.7265625" style="17" customWidth="1"/>
    <col min="4" max="4" width="31.54296875" style="17" customWidth="1"/>
    <col min="5" max="5" width="21.7265625" style="17" customWidth="1"/>
    <col min="6" max="6" width="20.453125" style="15" customWidth="1"/>
    <col min="7" max="7" width="21" style="15" customWidth="1"/>
    <col min="8" max="8" width="18" style="15" customWidth="1"/>
    <col min="9" max="9" width="32.81640625" style="15" customWidth="1"/>
    <col min="10" max="16384" width="9.1796875" style="15"/>
  </cols>
  <sheetData>
    <row r="1" spans="1:6" s="21" customFormat="1" x14ac:dyDescent="0.35">
      <c r="A1" s="28" t="s">
        <v>42</v>
      </c>
      <c r="B1" s="17"/>
      <c r="C1" s="17"/>
      <c r="D1" s="17"/>
      <c r="E1" s="17"/>
      <c r="F1" s="15"/>
    </row>
    <row r="3" spans="1:6" s="21" customFormat="1" x14ac:dyDescent="0.35">
      <c r="A3" s="22" t="s">
        <v>26</v>
      </c>
      <c r="B3" s="23" t="s">
        <v>3</v>
      </c>
      <c r="C3" s="23" t="s">
        <v>4</v>
      </c>
      <c r="D3" s="23" t="s">
        <v>5</v>
      </c>
      <c r="E3" s="24" t="s">
        <v>6</v>
      </c>
      <c r="F3" s="23" t="s">
        <v>21</v>
      </c>
    </row>
    <row r="4" spans="1:6" ht="17.25" customHeight="1" x14ac:dyDescent="0.35">
      <c r="A4" s="55" t="s">
        <v>16</v>
      </c>
      <c r="B4" s="56"/>
      <c r="C4" s="56"/>
      <c r="D4" s="56"/>
      <c r="E4" s="56"/>
      <c r="F4" s="57"/>
    </row>
    <row r="5" spans="1:6" ht="17.25" customHeight="1" x14ac:dyDescent="0.35">
      <c r="A5" s="45" t="s">
        <v>8</v>
      </c>
      <c r="B5" s="41"/>
      <c r="C5" s="41"/>
      <c r="D5" s="41"/>
      <c r="E5" s="41"/>
      <c r="F5" s="44"/>
    </row>
    <row r="6" spans="1:6" ht="17.25" customHeight="1" x14ac:dyDescent="0.35">
      <c r="A6" s="45" t="s">
        <v>9</v>
      </c>
      <c r="B6" s="58">
        <v>50</v>
      </c>
      <c r="C6" s="59"/>
      <c r="D6" s="58"/>
      <c r="E6" s="58">
        <v>23</v>
      </c>
      <c r="F6" s="58">
        <f t="shared" ref="F6:F14" si="0">SUM(B6:E6)</f>
        <v>73</v>
      </c>
    </row>
    <row r="7" spans="1:6" ht="17.25" customHeight="1" x14ac:dyDescent="0.35">
      <c r="A7" s="45" t="s">
        <v>10</v>
      </c>
      <c r="B7" s="58">
        <v>49</v>
      </c>
      <c r="C7" s="59"/>
      <c r="D7" s="58"/>
      <c r="E7" s="58">
        <v>94</v>
      </c>
      <c r="F7" s="58">
        <f t="shared" si="0"/>
        <v>143</v>
      </c>
    </row>
    <row r="8" spans="1:6" ht="17.25" customHeight="1" x14ac:dyDescent="0.35">
      <c r="A8" s="45" t="s">
        <v>11</v>
      </c>
      <c r="B8" s="58">
        <v>14</v>
      </c>
      <c r="C8" s="59"/>
      <c r="D8" s="58"/>
      <c r="E8" s="58">
        <v>70</v>
      </c>
      <c r="F8" s="58">
        <f t="shared" si="0"/>
        <v>84</v>
      </c>
    </row>
    <row r="9" spans="1:6" ht="17.25" customHeight="1" x14ac:dyDescent="0.35">
      <c r="A9" s="45" t="s">
        <v>12</v>
      </c>
      <c r="B9" s="58">
        <v>7</v>
      </c>
      <c r="C9" s="59"/>
      <c r="D9" s="58">
        <v>145</v>
      </c>
      <c r="E9" s="58">
        <v>37</v>
      </c>
      <c r="F9" s="58">
        <f t="shared" si="0"/>
        <v>189</v>
      </c>
    </row>
    <row r="10" spans="1:6" ht="17.25" customHeight="1" x14ac:dyDescent="0.35">
      <c r="A10" s="45" t="s">
        <v>13</v>
      </c>
      <c r="B10" s="58">
        <v>1</v>
      </c>
      <c r="C10" s="59"/>
      <c r="D10" s="58">
        <v>178</v>
      </c>
      <c r="E10" s="58">
        <v>90</v>
      </c>
      <c r="F10" s="58">
        <f t="shared" si="0"/>
        <v>269</v>
      </c>
    </row>
    <row r="11" spans="1:6" ht="17.25" customHeight="1" x14ac:dyDescent="0.35">
      <c r="A11" s="45" t="s">
        <v>14</v>
      </c>
      <c r="B11" s="58">
        <v>2</v>
      </c>
      <c r="C11" s="59"/>
      <c r="D11" s="58">
        <v>75</v>
      </c>
      <c r="E11" s="58">
        <v>65</v>
      </c>
      <c r="F11" s="58">
        <f t="shared" si="0"/>
        <v>142</v>
      </c>
    </row>
    <row r="12" spans="1:6" ht="17.25" customHeight="1" x14ac:dyDescent="0.35">
      <c r="A12" s="45" t="s">
        <v>20</v>
      </c>
      <c r="B12" s="58">
        <v>6</v>
      </c>
      <c r="C12" s="59"/>
      <c r="D12" s="58">
        <v>23</v>
      </c>
      <c r="E12" s="58">
        <v>9</v>
      </c>
      <c r="F12" s="58">
        <f t="shared" ref="F12" si="1">SUM(B12:E12)</f>
        <v>38</v>
      </c>
    </row>
    <row r="13" spans="1:6" ht="17.25" customHeight="1" x14ac:dyDescent="0.35">
      <c r="A13" s="45" t="s">
        <v>15</v>
      </c>
      <c r="B13" s="58">
        <v>1</v>
      </c>
      <c r="C13" s="59">
        <v>6</v>
      </c>
      <c r="D13" s="58"/>
      <c r="E13" s="58"/>
      <c r="F13" s="58">
        <f t="shared" si="0"/>
        <v>7</v>
      </c>
    </row>
    <row r="14" spans="1:6" ht="17.25" customHeight="1" x14ac:dyDescent="0.35">
      <c r="A14" s="46" t="s">
        <v>18</v>
      </c>
      <c r="B14" s="60">
        <f>SUM(B1:B13)</f>
        <v>130</v>
      </c>
      <c r="C14" s="60">
        <f>SUM(C1:C13)</f>
        <v>6</v>
      </c>
      <c r="D14" s="60">
        <f>SUM(D1:D13)</f>
        <v>421</v>
      </c>
      <c r="E14" s="60">
        <f>SUM(E1:E13)</f>
        <v>388</v>
      </c>
      <c r="F14" s="58">
        <f t="shared" si="0"/>
        <v>945</v>
      </c>
    </row>
    <row r="15" spans="1:6" ht="5.25" customHeight="1" x14ac:dyDescent="0.35">
      <c r="A15" s="7"/>
      <c r="B15" s="8"/>
      <c r="C15" s="8"/>
      <c r="D15" s="8"/>
      <c r="E15" s="12"/>
      <c r="F15" s="8"/>
    </row>
    <row r="16" spans="1:6" ht="18" customHeight="1" x14ac:dyDescent="0.35">
      <c r="A16" s="50" t="s">
        <v>17</v>
      </c>
      <c r="B16" s="51"/>
      <c r="C16" s="51"/>
      <c r="D16" s="51"/>
      <c r="E16" s="51"/>
      <c r="F16" s="52"/>
    </row>
    <row r="17" spans="1:6" ht="17.25" customHeight="1" x14ac:dyDescent="0.35">
      <c r="A17" s="9" t="s">
        <v>8</v>
      </c>
      <c r="B17" s="44"/>
      <c r="C17" s="44"/>
      <c r="D17" s="44"/>
      <c r="E17" s="43"/>
      <c r="F17" s="43"/>
    </row>
    <row r="18" spans="1:6" ht="17.25" customHeight="1" x14ac:dyDescent="0.35">
      <c r="A18" s="9" t="s">
        <v>9</v>
      </c>
      <c r="B18" s="63">
        <v>40.806690000000003</v>
      </c>
      <c r="C18" s="63"/>
      <c r="D18" s="63"/>
      <c r="E18" s="63">
        <v>18.079990000000002</v>
      </c>
      <c r="F18" s="63">
        <f t="shared" ref="F18:F26" si="2">SUM(B18:E18)</f>
        <v>58.886680000000005</v>
      </c>
    </row>
    <row r="19" spans="1:6" ht="17.25" customHeight="1" x14ac:dyDescent="0.35">
      <c r="A19" s="9" t="s">
        <v>10</v>
      </c>
      <c r="B19" s="63">
        <v>40.957860000000004</v>
      </c>
      <c r="C19" s="63"/>
      <c r="D19" s="63"/>
      <c r="E19" s="63">
        <v>77.914389999999983</v>
      </c>
      <c r="F19" s="63">
        <f t="shared" si="2"/>
        <v>118.87224999999998</v>
      </c>
    </row>
    <row r="20" spans="1:6" ht="17.25" customHeight="1" x14ac:dyDescent="0.35">
      <c r="A20" s="9" t="s">
        <v>11</v>
      </c>
      <c r="B20" s="63">
        <v>13.026669999999999</v>
      </c>
      <c r="C20" s="63"/>
      <c r="D20" s="63"/>
      <c r="E20" s="63">
        <v>59.29334999999999</v>
      </c>
      <c r="F20" s="63">
        <f t="shared" si="2"/>
        <v>72.320019999999985</v>
      </c>
    </row>
    <row r="21" spans="1:6" ht="17.25" customHeight="1" x14ac:dyDescent="0.35">
      <c r="A21" s="9" t="s">
        <v>12</v>
      </c>
      <c r="B21" s="63">
        <v>6.1666699999999999</v>
      </c>
      <c r="C21" s="63"/>
      <c r="D21" s="63">
        <v>126.83465999999994</v>
      </c>
      <c r="E21" s="63">
        <v>34.74</v>
      </c>
      <c r="F21" s="63">
        <f t="shared" si="2"/>
        <v>167.74132999999995</v>
      </c>
    </row>
    <row r="22" spans="1:6" ht="17.25" customHeight="1" x14ac:dyDescent="0.35">
      <c r="A22" s="9" t="s">
        <v>13</v>
      </c>
      <c r="B22" s="63">
        <v>0.8</v>
      </c>
      <c r="C22" s="63"/>
      <c r="D22" s="63">
        <v>153.44961999999998</v>
      </c>
      <c r="E22" s="63">
        <v>74.120270000000005</v>
      </c>
      <c r="F22" s="63">
        <f t="shared" si="2"/>
        <v>228.36989</v>
      </c>
    </row>
    <row r="23" spans="1:6" ht="17.25" customHeight="1" x14ac:dyDescent="0.35">
      <c r="A23" s="9" t="s">
        <v>14</v>
      </c>
      <c r="B23" s="63">
        <v>1.8599999999999999</v>
      </c>
      <c r="C23" s="63"/>
      <c r="D23" s="63">
        <v>67.186669999999992</v>
      </c>
      <c r="E23" s="63">
        <v>56.672009999999993</v>
      </c>
      <c r="F23" s="63">
        <f t="shared" si="2"/>
        <v>125.71867999999998</v>
      </c>
    </row>
    <row r="24" spans="1:6" ht="17.25" customHeight="1" x14ac:dyDescent="0.35">
      <c r="A24" s="9" t="s">
        <v>19</v>
      </c>
      <c r="B24" s="63">
        <v>5</v>
      </c>
      <c r="C24" s="63"/>
      <c r="D24" s="63">
        <v>21.593330000000002</v>
      </c>
      <c r="E24" s="63">
        <v>8.5733300000000003</v>
      </c>
      <c r="F24" s="63">
        <f t="shared" si="2"/>
        <v>35.16666</v>
      </c>
    </row>
    <row r="25" spans="1:6" ht="17.25" customHeight="1" x14ac:dyDescent="0.35">
      <c r="A25" s="9" t="s">
        <v>15</v>
      </c>
      <c r="B25" s="63">
        <v>1</v>
      </c>
      <c r="C25" s="63">
        <v>3.0909200000000001</v>
      </c>
      <c r="D25" s="63"/>
      <c r="E25" s="63"/>
      <c r="F25" s="63">
        <f t="shared" si="2"/>
        <v>4.0909200000000006</v>
      </c>
    </row>
    <row r="26" spans="1:6" ht="17.25" customHeight="1" x14ac:dyDescent="0.35">
      <c r="A26" s="10" t="s">
        <v>18</v>
      </c>
      <c r="B26" s="63">
        <f>SUM(B17:B25)</f>
        <v>109.61789</v>
      </c>
      <c r="C26" s="63">
        <f>SUM(C17:C25)</f>
        <v>3.0909200000000001</v>
      </c>
      <c r="D26" s="63">
        <f>SUM(D17:D25)</f>
        <v>369.06427999999988</v>
      </c>
      <c r="E26" s="63">
        <f>SUM(E17:E25)</f>
        <v>329.39333999999997</v>
      </c>
      <c r="F26" s="63">
        <f t="shared" si="2"/>
        <v>811.16642999999988</v>
      </c>
    </row>
    <row r="27" spans="1:6" ht="6" customHeight="1" x14ac:dyDescent="0.35">
      <c r="A27" s="7"/>
      <c r="B27" s="8"/>
      <c r="C27" s="8"/>
      <c r="D27" s="8"/>
      <c r="E27" s="12"/>
      <c r="F27" s="8"/>
    </row>
    <row r="28" spans="1:6" s="21" customFormat="1" ht="46.5" customHeight="1" x14ac:dyDescent="0.35">
      <c r="A28" s="35" t="s">
        <v>7</v>
      </c>
      <c r="B28" s="66">
        <v>5.7599999999999998E-2</v>
      </c>
      <c r="C28" s="66">
        <v>0.3619</v>
      </c>
      <c r="D28" s="66">
        <v>8.8599999999999998E-2</v>
      </c>
      <c r="E28" s="66">
        <v>0.16320000000000001</v>
      </c>
      <c r="F28" s="66">
        <v>0.11890000000000001</v>
      </c>
    </row>
    <row r="29" spans="1:6" s="16" customFormat="1" ht="9.75" customHeight="1" x14ac:dyDescent="0.35">
      <c r="A29" s="13"/>
      <c r="B29" s="14"/>
      <c r="C29" s="14"/>
      <c r="D29" s="14"/>
      <c r="E29" s="14"/>
      <c r="F29" s="14"/>
    </row>
    <row r="30" spans="1:6" s="16" customFormat="1" ht="26.25" customHeight="1" x14ac:dyDescent="0.35">
      <c r="A30" s="37" t="s">
        <v>35</v>
      </c>
      <c r="B30" s="38"/>
      <c r="C30" s="32"/>
      <c r="D30" s="32"/>
      <c r="E30" s="32"/>
      <c r="F30" s="31"/>
    </row>
    <row r="31" spans="1:6" ht="26.25" customHeight="1" x14ac:dyDescent="0.35">
      <c r="A31" s="36" t="s">
        <v>0</v>
      </c>
      <c r="B31" s="70">
        <v>13.27</v>
      </c>
    </row>
    <row r="32" spans="1:6" ht="32.25" customHeight="1" x14ac:dyDescent="0.35">
      <c r="A32" s="35" t="s">
        <v>1</v>
      </c>
      <c r="B32" s="67">
        <v>5.88</v>
      </c>
    </row>
    <row r="33" spans="1:2" ht="47.25" customHeight="1" x14ac:dyDescent="0.35">
      <c r="A33" s="35" t="s">
        <v>22</v>
      </c>
      <c r="B33" s="67">
        <v>1.9</v>
      </c>
    </row>
    <row r="35" spans="1:2" x14ac:dyDescent="0.35">
      <c r="A35" s="18"/>
    </row>
    <row r="39" spans="1:2" x14ac:dyDescent="0.35">
      <c r="A39" s="19"/>
    </row>
    <row r="40" spans="1:2" x14ac:dyDescent="0.35">
      <c r="A40" s="20"/>
    </row>
    <row r="41" spans="1:2" x14ac:dyDescent="0.35">
      <c r="A41" s="20"/>
    </row>
    <row r="43" spans="1:2" x14ac:dyDescent="0.35">
      <c r="A43" s="18"/>
    </row>
    <row r="47" spans="1:2" x14ac:dyDescent="0.35">
      <c r="A47" s="19"/>
    </row>
    <row r="48" spans="1:2" x14ac:dyDescent="0.35">
      <c r="A48" s="20"/>
    </row>
    <row r="49" spans="1:6" s="17" customFormat="1" x14ac:dyDescent="0.35">
      <c r="A49" s="20"/>
      <c r="F49" s="15"/>
    </row>
    <row r="51" spans="1:6" s="17" customFormat="1" x14ac:dyDescent="0.35">
      <c r="A51" s="18"/>
      <c r="F51" s="15"/>
    </row>
    <row r="55" spans="1:6" s="17" customFormat="1" x14ac:dyDescent="0.35">
      <c r="A55" s="19"/>
      <c r="F55" s="15"/>
    </row>
    <row r="56" spans="1:6" s="17" customFormat="1" x14ac:dyDescent="0.35">
      <c r="A56" s="20"/>
      <c r="F56" s="15"/>
    </row>
    <row r="57" spans="1:6" s="17" customFormat="1" x14ac:dyDescent="0.35">
      <c r="A57" s="20"/>
      <c r="F57" s="15"/>
    </row>
    <row r="59" spans="1:6" s="17" customFormat="1" x14ac:dyDescent="0.35">
      <c r="A59" s="18"/>
      <c r="F59" s="15"/>
    </row>
    <row r="63" spans="1:6" s="17" customFormat="1" x14ac:dyDescent="0.35">
      <c r="A63" s="19"/>
      <c r="F63" s="15"/>
    </row>
    <row r="64" spans="1:6" s="17" customFormat="1" x14ac:dyDescent="0.35">
      <c r="A64" s="20"/>
      <c r="F64" s="15"/>
    </row>
    <row r="65" spans="1:6" s="17" customFormat="1" x14ac:dyDescent="0.35">
      <c r="A65" s="20"/>
      <c r="F65" s="15"/>
    </row>
    <row r="67" spans="1:6" s="17" customFormat="1" x14ac:dyDescent="0.35">
      <c r="A67" s="18"/>
      <c r="F67" s="15"/>
    </row>
    <row r="71" spans="1:6" s="17" customFormat="1" x14ac:dyDescent="0.35">
      <c r="A71" s="19"/>
      <c r="F71" s="15"/>
    </row>
    <row r="72" spans="1:6" s="17" customFormat="1" x14ac:dyDescent="0.35">
      <c r="A72" s="20"/>
      <c r="F72" s="15"/>
    </row>
    <row r="73" spans="1:6" s="17" customFormat="1" x14ac:dyDescent="0.35">
      <c r="A73" s="20"/>
      <c r="F73" s="15"/>
    </row>
    <row r="75" spans="1:6" s="17" customFormat="1" x14ac:dyDescent="0.35">
      <c r="A75" s="18"/>
      <c r="F75" s="15"/>
    </row>
    <row r="79" spans="1:6" s="17" customFormat="1" x14ac:dyDescent="0.35">
      <c r="A79" s="19"/>
      <c r="F79" s="15"/>
    </row>
    <row r="80" spans="1:6" s="17" customFormat="1" x14ac:dyDescent="0.35">
      <c r="A80" s="20"/>
      <c r="F80" s="15"/>
    </row>
    <row r="81" spans="1:6" s="17" customFormat="1" x14ac:dyDescent="0.35">
      <c r="A81" s="20"/>
      <c r="F81" s="15"/>
    </row>
  </sheetData>
  <mergeCells count="2">
    <mergeCell ref="A4:F4"/>
    <mergeCell ref="A16:F16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TRUSTWIDE</vt:lpstr>
      <vt:lpstr>ESTATES AND FACILITIES</vt:lpstr>
      <vt:lpstr>MEDICINE</vt:lpstr>
      <vt:lpstr>SPECIALIST SERVICES</vt:lpstr>
      <vt:lpstr>SURGERY</vt:lpstr>
      <vt:lpstr>CORPORATE</vt:lpstr>
      <vt:lpstr>COMMUNITY SERVICES</vt:lpstr>
    </vt:vector>
  </TitlesOfParts>
  <Company>WWL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 Julie</dc:creator>
  <cp:lastModifiedBy>Wood Julie</cp:lastModifiedBy>
  <cp:lastPrinted>2017-04-28T15:34:39Z</cp:lastPrinted>
  <dcterms:created xsi:type="dcterms:W3CDTF">2016-12-15T15:54:36Z</dcterms:created>
  <dcterms:modified xsi:type="dcterms:W3CDTF">2022-01-31T16:03:28Z</dcterms:modified>
</cp:coreProperties>
</file>