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mon\F\FOI\FOI templates\Jun 22\"/>
    </mc:Choice>
  </mc:AlternateContent>
  <xr:revisionPtr revIDLastSave="0" documentId="13_ncr:1_{F6CDAD42-1E9D-40A3-A2B9-A8657BEFF53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USTWIDE" sheetId="9" r:id="rId1"/>
    <sheet name="ESTATES AND FACILITIES" sheetId="17" r:id="rId2"/>
    <sheet name="MEDICINE" sheetId="18" r:id="rId3"/>
    <sheet name="SPECIALIST SERVICES" sheetId="19" r:id="rId4"/>
    <sheet name="SURGERY" sheetId="20" r:id="rId5"/>
    <sheet name="CORPORATE" sheetId="22" r:id="rId6"/>
    <sheet name="COMMUNITY SERVICES" sheetId="2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2" l="1"/>
  <c r="F25" i="23"/>
  <c r="F13" i="23" l="1"/>
  <c r="F11" i="23"/>
  <c r="F10" i="23"/>
  <c r="F9" i="23"/>
  <c r="F8" i="23"/>
  <c r="F7" i="23"/>
  <c r="F6" i="23"/>
  <c r="F12" i="9"/>
  <c r="F11" i="9"/>
  <c r="F10" i="9"/>
  <c r="F9" i="9"/>
  <c r="F8" i="9"/>
  <c r="F7" i="9"/>
  <c r="F6" i="9"/>
  <c r="F5" i="9"/>
  <c r="E26" i="23" l="1"/>
  <c r="D26" i="23"/>
  <c r="C26" i="23"/>
  <c r="B26" i="23"/>
  <c r="F24" i="23"/>
  <c r="F23" i="23"/>
  <c r="F22" i="23"/>
  <c r="F21" i="23"/>
  <c r="F20" i="23"/>
  <c r="F19" i="23"/>
  <c r="F18" i="23"/>
  <c r="E14" i="23"/>
  <c r="D14" i="23"/>
  <c r="C14" i="23"/>
  <c r="B14" i="23"/>
  <c r="F12" i="23"/>
  <c r="F14" i="23" l="1"/>
  <c r="F26" i="23"/>
  <c r="E14" i="22"/>
  <c r="F18" i="19" l="1"/>
  <c r="F19" i="19"/>
  <c r="F20" i="19"/>
  <c r="F21" i="19"/>
  <c r="F22" i="19"/>
  <c r="F23" i="19"/>
  <c r="F24" i="19"/>
  <c r="E26" i="18"/>
  <c r="F17" i="17"/>
  <c r="F18" i="17"/>
  <c r="F19" i="17"/>
  <c r="F20" i="17"/>
  <c r="F21" i="17"/>
  <c r="F22" i="17"/>
  <c r="F23" i="17"/>
  <c r="F24" i="17"/>
  <c r="F25" i="17"/>
  <c r="B14" i="19" l="1"/>
  <c r="F25" i="19" l="1"/>
  <c r="B14" i="20"/>
  <c r="E26" i="9" l="1"/>
  <c r="B26" i="9"/>
  <c r="F5" i="22"/>
  <c r="F6" i="22"/>
  <c r="F7" i="22"/>
  <c r="F8" i="22"/>
  <c r="F9" i="22"/>
  <c r="F10" i="22"/>
  <c r="B14" i="18" l="1"/>
  <c r="F13" i="9"/>
  <c r="F24" i="20" l="1"/>
  <c r="F25" i="20"/>
  <c r="B26" i="20"/>
  <c r="C26" i="20"/>
  <c r="D26" i="20"/>
  <c r="E26" i="20"/>
  <c r="B14" i="17"/>
  <c r="F26" i="20" l="1"/>
  <c r="E26" i="22"/>
  <c r="D26" i="22"/>
  <c r="C26" i="22"/>
  <c r="B26" i="22"/>
  <c r="F25" i="22"/>
  <c r="F24" i="22"/>
  <c r="F23" i="22"/>
  <c r="F22" i="22"/>
  <c r="F21" i="22"/>
  <c r="F20" i="22"/>
  <c r="F19" i="22"/>
  <c r="F18" i="22"/>
  <c r="D14" i="22"/>
  <c r="B14" i="22"/>
  <c r="F13" i="22"/>
  <c r="F12" i="22"/>
  <c r="F11" i="22"/>
  <c r="F23" i="20"/>
  <c r="F22" i="20"/>
  <c r="F21" i="20"/>
  <c r="F20" i="20"/>
  <c r="F19" i="20"/>
  <c r="F18" i="20"/>
  <c r="E14" i="20"/>
  <c r="D14" i="20"/>
  <c r="C14" i="20"/>
  <c r="F13" i="20"/>
  <c r="F12" i="20"/>
  <c r="F11" i="20"/>
  <c r="F10" i="20"/>
  <c r="F9" i="20"/>
  <c r="F8" i="20"/>
  <c r="F7" i="20"/>
  <c r="F6" i="20"/>
  <c r="F5" i="20"/>
  <c r="E26" i="19"/>
  <c r="D26" i="19"/>
  <c r="C26" i="19"/>
  <c r="B26" i="19"/>
  <c r="E14" i="19"/>
  <c r="D14" i="19"/>
  <c r="C14" i="19"/>
  <c r="F13" i="19"/>
  <c r="F12" i="19"/>
  <c r="F11" i="19"/>
  <c r="F10" i="19"/>
  <c r="F9" i="19"/>
  <c r="F8" i="19"/>
  <c r="F7" i="19"/>
  <c r="F6" i="19"/>
  <c r="F5" i="19"/>
  <c r="D26" i="18"/>
  <c r="C26" i="18"/>
  <c r="B26" i="18"/>
  <c r="F25" i="18"/>
  <c r="F24" i="18"/>
  <c r="F23" i="18"/>
  <c r="F22" i="18"/>
  <c r="F21" i="18"/>
  <c r="F20" i="18"/>
  <c r="F19" i="18"/>
  <c r="F18" i="18"/>
  <c r="E14" i="18"/>
  <c r="D14" i="18"/>
  <c r="C14" i="18"/>
  <c r="F13" i="18"/>
  <c r="F12" i="18"/>
  <c r="F11" i="18"/>
  <c r="F10" i="18"/>
  <c r="F9" i="18"/>
  <c r="F8" i="18"/>
  <c r="F7" i="18"/>
  <c r="F6" i="18"/>
  <c r="E26" i="17"/>
  <c r="D26" i="17"/>
  <c r="C26" i="17"/>
  <c r="B26" i="17"/>
  <c r="E14" i="17"/>
  <c r="D14" i="17"/>
  <c r="C14" i="17"/>
  <c r="F13" i="17"/>
  <c r="F12" i="17"/>
  <c r="F11" i="17"/>
  <c r="F10" i="17"/>
  <c r="F9" i="17"/>
  <c r="F8" i="17"/>
  <c r="F7" i="17"/>
  <c r="F6" i="17"/>
  <c r="F5" i="17"/>
  <c r="F26" i="22" l="1"/>
  <c r="F26" i="19"/>
  <c r="F14" i="22"/>
  <c r="F14" i="20"/>
  <c r="F14" i="19"/>
  <c r="F26" i="18"/>
  <c r="F14" i="18"/>
  <c r="F14" i="17"/>
  <c r="F26" i="17"/>
  <c r="C26" i="9"/>
  <c r="D26" i="9"/>
  <c r="C14" i="9"/>
  <c r="D14" i="9"/>
  <c r="E14" i="9"/>
  <c r="B14" i="9"/>
  <c r="F14" i="9" l="1"/>
  <c r="F26" i="9"/>
</calcChain>
</file>

<file path=xl/sharedStrings.xml><?xml version="1.0" encoding="utf-8"?>
<sst xmlns="http://schemas.openxmlformats.org/spreadsheetml/2006/main" count="240" uniqueCount="44">
  <si>
    <t>Turnover %</t>
  </si>
  <si>
    <t>Rolling 12 month sickness % (All Reasons)</t>
  </si>
  <si>
    <t>TRUSTWIDE</t>
  </si>
  <si>
    <t>Admin &amp; Clerical</t>
  </si>
  <si>
    <t>Medical and Dental</t>
  </si>
  <si>
    <t>Nursing and Midwifery Registered</t>
  </si>
  <si>
    <t>Other</t>
  </si>
  <si>
    <t>Vacancy  % (vacant establishment as a % of budgeted establishment</t>
  </si>
  <si>
    <t>AFC Band 1</t>
  </si>
  <si>
    <t>AFC Band 2</t>
  </si>
  <si>
    <t>AFC Band 3</t>
  </si>
  <si>
    <t>AFC Band 4</t>
  </si>
  <si>
    <t>AFC Band 5</t>
  </si>
  <si>
    <t>AFC Band 6</t>
  </si>
  <si>
    <t>AFC Band 7</t>
  </si>
  <si>
    <t>Non AFC paybands</t>
  </si>
  <si>
    <t>Headcount by Payband:</t>
  </si>
  <si>
    <t>FTE by payband:</t>
  </si>
  <si>
    <t>TOTAL</t>
  </si>
  <si>
    <t>AFC Band 8 and above</t>
  </si>
  <si>
    <t>AFC Band 8 AND ABOVE</t>
  </si>
  <si>
    <t>All staff groups</t>
  </si>
  <si>
    <t>Rolling 12 month sickness % (Anxiety/Stress/Depression/ Other Psychiatric illnesses)</t>
  </si>
  <si>
    <t>MEDICINE</t>
  </si>
  <si>
    <t>SPECIALIST SERVICES</t>
  </si>
  <si>
    <t>SURGERY</t>
  </si>
  <si>
    <t>CORPORATE</t>
  </si>
  <si>
    <t>The following figures cover all staff group within Estates and Facilities:</t>
  </si>
  <si>
    <t>The following figures cover all staff groups within the Trust:</t>
  </si>
  <si>
    <t>The following figures cover all staff groups within Medicine:</t>
  </si>
  <si>
    <t>The following figures cover all staff groups within Specialist Services:</t>
  </si>
  <si>
    <t>The following figures cover all staff groups within Surgery:</t>
  </si>
  <si>
    <t>The following figures cover all staff groups within Corporate:</t>
  </si>
  <si>
    <t>ESTATES AND FACILITIES</t>
  </si>
  <si>
    <t>Not applicable</t>
  </si>
  <si>
    <t>The following figures cover all staff groups within Community Services:</t>
  </si>
  <si>
    <t>INFORMATION AS AT 30 SEP 22 - TRUSTWIDE</t>
  </si>
  <si>
    <t>INFORMATION AS AT 30 SEP 22 - ESTATES AND FACILITIES (NOW INCLUDES THE FORMER JOINT SERVICES DIVISION)</t>
  </si>
  <si>
    <t>INFORMATION AS AT 30 SEP 22 - MEDICINE</t>
  </si>
  <si>
    <t>INFORMATION AS AT 31 SEP 22 - SPECIALIST SERVICES</t>
  </si>
  <si>
    <t>INFORMATION AS AT 30 SEP 22 - SURGERY</t>
  </si>
  <si>
    <t>INFORMATION AS AT 30 SEP 22 - CORPORATE</t>
  </si>
  <si>
    <t xml:space="preserve">INFORMATION AS AT 30 SEP 22 - COMMUNITY SERVICES </t>
  </si>
  <si>
    <t>COMMUNITY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</si>
</sst>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/>
    <xf numFmtId="0" fontId="2" fillId="2" borderId="2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/>
    <xf numFmtId="0" fontId="7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2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9" xfId="0" applyFont="1" applyBorder="1" applyAlignment="1"/>
    <xf numFmtId="0" fontId="4" fillId="0" borderId="8" xfId="0" applyFont="1" applyBorder="1"/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0" fontId="4" fillId="0" borderId="10" xfId="0" applyFont="1" applyBorder="1"/>
    <xf numFmtId="0" fontId="5" fillId="0" borderId="10" xfId="0" applyFont="1" applyBorder="1"/>
    <xf numFmtId="0" fontId="6" fillId="0" borderId="10" xfId="0" applyFont="1" applyBorder="1"/>
    <xf numFmtId="2" fontId="5" fillId="0" borderId="10" xfId="0" applyNumberFormat="1" applyFont="1" applyBorder="1"/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7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7" fillId="0" borderId="10" xfId="0" applyFont="1" applyBorder="1" applyAlignment="1"/>
    <xf numFmtId="0" fontId="5" fillId="0" borderId="10" xfId="0" applyFont="1" applyBorder="1" applyAlignment="1"/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3" sqref="B33"/>
    </sheetView>
  </sheetViews>
  <sheetFormatPr defaultRowHeight="14.5" x14ac:dyDescent="0.35"/>
  <cols>
    <col min="1" max="1" width="35.453125" customWidth="1"/>
    <col min="2" max="2" width="19.453125" style="13" customWidth="1"/>
    <col min="3" max="3" width="20.7265625" style="13" customWidth="1"/>
    <col min="4" max="4" width="31.54296875" style="13" customWidth="1"/>
    <col min="5" max="5" width="21.7265625" style="13" customWidth="1"/>
    <col min="6" max="6" width="20.453125" style="11" customWidth="1"/>
    <col min="7" max="7" width="21" customWidth="1"/>
    <col min="8" max="8" width="18" customWidth="1"/>
    <col min="9" max="9" width="32.81640625" customWidth="1"/>
  </cols>
  <sheetData>
    <row r="1" spans="1:6" x14ac:dyDescent="0.35">
      <c r="A1" s="2" t="s">
        <v>36</v>
      </c>
    </row>
    <row r="3" spans="1:6" x14ac:dyDescent="0.35">
      <c r="A3" s="18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21</v>
      </c>
    </row>
    <row r="4" spans="1:6" ht="17.25" customHeight="1" x14ac:dyDescent="0.35">
      <c r="A4" s="53" t="s">
        <v>16</v>
      </c>
      <c r="B4" s="54"/>
      <c r="C4" s="54"/>
      <c r="D4" s="54"/>
      <c r="E4" s="54"/>
      <c r="F4" s="55"/>
    </row>
    <row r="5" spans="1:6" s="11" customFormat="1" ht="17.25" customHeight="1" x14ac:dyDescent="0.35">
      <c r="A5" s="6" t="s">
        <v>8</v>
      </c>
      <c r="B5" s="37"/>
      <c r="C5" s="37"/>
      <c r="D5" s="37"/>
      <c r="E5" s="37">
        <v>39</v>
      </c>
      <c r="F5" s="38">
        <f t="shared" ref="F5:F13" si="0">SUM(B5:E5)</f>
        <v>39</v>
      </c>
    </row>
    <row r="6" spans="1:6" s="11" customFormat="1" ht="17.25" customHeight="1" x14ac:dyDescent="0.35">
      <c r="A6" s="6" t="s">
        <v>9</v>
      </c>
      <c r="B6" s="25">
        <v>455</v>
      </c>
      <c r="C6" s="37"/>
      <c r="D6" s="37"/>
      <c r="E6" s="37">
        <v>961</v>
      </c>
      <c r="F6" s="38">
        <f t="shared" si="0"/>
        <v>1416</v>
      </c>
    </row>
    <row r="7" spans="1:6" s="11" customFormat="1" ht="17.25" customHeight="1" x14ac:dyDescent="0.35">
      <c r="A7" s="6" t="s">
        <v>10</v>
      </c>
      <c r="B7" s="25">
        <v>337</v>
      </c>
      <c r="C7" s="37"/>
      <c r="D7" s="37"/>
      <c r="E7" s="37">
        <v>787</v>
      </c>
      <c r="F7" s="38">
        <f t="shared" si="0"/>
        <v>1124</v>
      </c>
    </row>
    <row r="8" spans="1:6" s="11" customFormat="1" ht="17.25" customHeight="1" x14ac:dyDescent="0.35">
      <c r="A8" s="6" t="s">
        <v>11</v>
      </c>
      <c r="B8" s="25">
        <v>326</v>
      </c>
      <c r="C8" s="37"/>
      <c r="D8" s="37"/>
      <c r="E8" s="37">
        <v>311</v>
      </c>
      <c r="F8" s="38">
        <f t="shared" si="0"/>
        <v>637</v>
      </c>
    </row>
    <row r="9" spans="1:6" s="11" customFormat="1" ht="17.25" customHeight="1" x14ac:dyDescent="0.35">
      <c r="A9" s="6" t="s">
        <v>12</v>
      </c>
      <c r="B9" s="25">
        <v>159</v>
      </c>
      <c r="C9" s="37"/>
      <c r="D9" s="37">
        <v>829</v>
      </c>
      <c r="E9" s="37">
        <v>172</v>
      </c>
      <c r="F9" s="38">
        <f t="shared" si="0"/>
        <v>1160</v>
      </c>
    </row>
    <row r="10" spans="1:6" s="11" customFormat="1" ht="17.25" customHeight="1" x14ac:dyDescent="0.35">
      <c r="A10" s="6" t="s">
        <v>13</v>
      </c>
      <c r="B10" s="25">
        <v>94</v>
      </c>
      <c r="C10" s="37"/>
      <c r="D10" s="37">
        <v>705</v>
      </c>
      <c r="E10" s="37">
        <v>297</v>
      </c>
      <c r="F10" s="38">
        <f t="shared" si="0"/>
        <v>1096</v>
      </c>
    </row>
    <row r="11" spans="1:6" s="11" customFormat="1" ht="17.25" customHeight="1" x14ac:dyDescent="0.35">
      <c r="A11" s="6" t="s">
        <v>14</v>
      </c>
      <c r="B11" s="25">
        <v>89</v>
      </c>
      <c r="C11" s="37"/>
      <c r="D11" s="37">
        <v>345</v>
      </c>
      <c r="E11" s="37">
        <v>227</v>
      </c>
      <c r="F11" s="38">
        <f t="shared" si="0"/>
        <v>661</v>
      </c>
    </row>
    <row r="12" spans="1:6" s="11" customFormat="1" ht="17.25" customHeight="1" x14ac:dyDescent="0.35">
      <c r="A12" s="34" t="s">
        <v>20</v>
      </c>
      <c r="B12" s="25">
        <v>141</v>
      </c>
      <c r="C12" s="37"/>
      <c r="D12" s="37">
        <v>88</v>
      </c>
      <c r="E12" s="37">
        <v>89</v>
      </c>
      <c r="F12" s="38">
        <f t="shared" si="0"/>
        <v>318</v>
      </c>
    </row>
    <row r="13" spans="1:6" s="11" customFormat="1" ht="17.25" customHeight="1" x14ac:dyDescent="0.35">
      <c r="A13" s="6" t="s">
        <v>15</v>
      </c>
      <c r="B13" s="25">
        <v>19</v>
      </c>
      <c r="C13" s="37">
        <v>501</v>
      </c>
      <c r="D13" s="37">
        <v>1</v>
      </c>
      <c r="E13" s="37">
        <v>1</v>
      </c>
      <c r="F13" s="38">
        <f t="shared" si="0"/>
        <v>522</v>
      </c>
    </row>
    <row r="14" spans="1:6" s="11" customFormat="1" ht="17.25" customHeight="1" x14ac:dyDescent="0.35">
      <c r="A14" s="7" t="s">
        <v>18</v>
      </c>
      <c r="B14" s="39">
        <f>SUM(B1:B13)</f>
        <v>1620</v>
      </c>
      <c r="C14" s="39">
        <f>SUM(C1:C13)</f>
        <v>501</v>
      </c>
      <c r="D14" s="39">
        <f>SUM(D1:D13)</f>
        <v>1968</v>
      </c>
      <c r="E14" s="39">
        <f>SUM(E1:E13)</f>
        <v>2884</v>
      </c>
      <c r="F14" s="37">
        <f t="shared" ref="F14" si="1">SUM(B14:E14)</f>
        <v>6973</v>
      </c>
    </row>
    <row r="15" spans="1:6" s="11" customFormat="1" ht="5.25" customHeight="1" x14ac:dyDescent="0.35">
      <c r="A15" s="4"/>
      <c r="B15" s="5"/>
      <c r="C15" s="5"/>
      <c r="D15" s="5"/>
      <c r="E15" s="8"/>
      <c r="F15" s="5"/>
    </row>
    <row r="16" spans="1:6" s="11" customFormat="1" ht="18" customHeight="1" x14ac:dyDescent="0.35">
      <c r="A16" s="56" t="s">
        <v>17</v>
      </c>
      <c r="B16" s="57"/>
      <c r="C16" s="57"/>
      <c r="D16" s="57"/>
      <c r="E16" s="57"/>
      <c r="F16" s="58"/>
    </row>
    <row r="17" spans="1:6" s="11" customFormat="1" ht="17.25" customHeight="1" x14ac:dyDescent="0.35">
      <c r="A17" s="6" t="s">
        <v>8</v>
      </c>
      <c r="B17" s="41"/>
      <c r="C17" s="41"/>
      <c r="D17" s="41"/>
      <c r="E17" s="41">
        <v>20.946619999999999</v>
      </c>
      <c r="F17" s="47">
        <v>31.053280000000004</v>
      </c>
    </row>
    <row r="18" spans="1:6" s="11" customFormat="1" ht="17.25" customHeight="1" x14ac:dyDescent="0.35">
      <c r="A18" s="6" t="s">
        <v>9</v>
      </c>
      <c r="B18" s="41">
        <v>361.33547000000044</v>
      </c>
      <c r="C18" s="41"/>
      <c r="D18" s="41"/>
      <c r="E18" s="41">
        <v>696.14772000000153</v>
      </c>
      <c r="F18" s="47">
        <v>1305.8251399999986</v>
      </c>
    </row>
    <row r="19" spans="1:6" s="11" customFormat="1" ht="17.25" customHeight="1" x14ac:dyDescent="0.35">
      <c r="A19" s="6" t="s">
        <v>10</v>
      </c>
      <c r="B19" s="41">
        <v>285.03995000000083</v>
      </c>
      <c r="C19" s="41"/>
      <c r="D19" s="41"/>
      <c r="E19" s="41">
        <v>655.9037299999984</v>
      </c>
      <c r="F19" s="47">
        <v>615.17058000000043</v>
      </c>
    </row>
    <row r="20" spans="1:6" s="11" customFormat="1" ht="17.25" customHeight="1" x14ac:dyDescent="0.35">
      <c r="A20" s="6" t="s">
        <v>11</v>
      </c>
      <c r="B20" s="41">
        <v>289.2109300000003</v>
      </c>
      <c r="C20" s="41"/>
      <c r="D20" s="41"/>
      <c r="E20" s="41">
        <v>284.66442000000012</v>
      </c>
      <c r="F20" s="47">
        <v>525.97720000000027</v>
      </c>
    </row>
    <row r="21" spans="1:6" s="11" customFormat="1" ht="17.25" customHeight="1" x14ac:dyDescent="0.35">
      <c r="A21" s="6" t="s">
        <v>12</v>
      </c>
      <c r="B21" s="41">
        <v>150.59334000000001</v>
      </c>
      <c r="C21" s="41"/>
      <c r="D21" s="41">
        <v>730.31364999999892</v>
      </c>
      <c r="E21" s="41">
        <v>155.24535000000006</v>
      </c>
      <c r="F21" s="47">
        <v>1064.3182500000003</v>
      </c>
    </row>
    <row r="22" spans="1:6" s="11" customFormat="1" ht="17.25" customHeight="1" x14ac:dyDescent="0.35">
      <c r="A22" s="6" t="s">
        <v>13</v>
      </c>
      <c r="B22" s="41">
        <v>88.753329999999963</v>
      </c>
      <c r="C22" s="41"/>
      <c r="D22" s="41">
        <v>613.44964999999775</v>
      </c>
      <c r="E22" s="41">
        <v>257.66267000000022</v>
      </c>
      <c r="F22" s="47">
        <v>895.8765999999996</v>
      </c>
    </row>
    <row r="23" spans="1:6" s="11" customFormat="1" ht="17.25" customHeight="1" x14ac:dyDescent="0.35">
      <c r="A23" s="6" t="s">
        <v>14</v>
      </c>
      <c r="B23" s="41">
        <v>86.126669999999976</v>
      </c>
      <c r="C23" s="41"/>
      <c r="D23" s="41">
        <v>311.74003000000062</v>
      </c>
      <c r="E23" s="41">
        <v>202.36161000000016</v>
      </c>
      <c r="F23" s="47">
        <v>576.65949000000023</v>
      </c>
    </row>
    <row r="24" spans="1:6" s="11" customFormat="1" ht="17.25" customHeight="1" x14ac:dyDescent="0.35">
      <c r="A24" s="6" t="s">
        <v>19</v>
      </c>
      <c r="B24" s="41">
        <v>138.20001000000008</v>
      </c>
      <c r="C24" s="41"/>
      <c r="D24" s="41">
        <v>83.85333</v>
      </c>
      <c r="E24" s="41">
        <v>79.857349999999983</v>
      </c>
      <c r="F24" s="47">
        <v>285.53333999999995</v>
      </c>
    </row>
    <row r="25" spans="1:6" s="11" customFormat="1" ht="17.25" customHeight="1" x14ac:dyDescent="0.35">
      <c r="A25" s="6" t="s">
        <v>15</v>
      </c>
      <c r="B25" s="41">
        <v>18.32001</v>
      </c>
      <c r="C25" s="41">
        <v>469.86154000000016</v>
      </c>
      <c r="D25" s="41">
        <v>1</v>
      </c>
      <c r="E25" s="41">
        <v>0.21332999999999999</v>
      </c>
      <c r="F25" s="47">
        <v>497.31569000000002</v>
      </c>
    </row>
    <row r="26" spans="1:6" s="11" customFormat="1" ht="17.25" customHeight="1" x14ac:dyDescent="0.35">
      <c r="A26" s="7" t="s">
        <v>18</v>
      </c>
      <c r="B26" s="40">
        <f>SUM(B17:B25)</f>
        <v>1417.5797100000013</v>
      </c>
      <c r="C26" s="40">
        <f>SUM(C17:C25)</f>
        <v>469.86154000000016</v>
      </c>
      <c r="D26" s="40">
        <f>SUM(D17:D25)</f>
        <v>1740.3566599999972</v>
      </c>
      <c r="E26" s="40">
        <f>SUM(E17:E25)</f>
        <v>2353.0028000000002</v>
      </c>
      <c r="F26" s="40">
        <f t="shared" ref="F26" si="2">SUM(B26:E26)</f>
        <v>5980.8007099999986</v>
      </c>
    </row>
    <row r="27" spans="1:6" s="11" customFormat="1" ht="6" customHeight="1" x14ac:dyDescent="0.35">
      <c r="A27" s="4"/>
      <c r="B27" s="5"/>
      <c r="C27" s="5"/>
      <c r="D27" s="5"/>
      <c r="E27" s="8"/>
      <c r="F27" s="5"/>
    </row>
    <row r="28" spans="1:6" s="17" customFormat="1" ht="46.5" customHeight="1" x14ac:dyDescent="0.35">
      <c r="A28" s="30" t="s">
        <v>7</v>
      </c>
      <c r="B28" s="44">
        <v>8.6499999999999994E-2</v>
      </c>
      <c r="C28" s="44">
        <v>0.11070000000000001</v>
      </c>
      <c r="D28" s="44">
        <v>7.9299999999999995E-2</v>
      </c>
      <c r="E28" s="44">
        <v>9.4299999999999995E-2</v>
      </c>
      <c r="F28" s="44">
        <v>8.9700000000000002E-2</v>
      </c>
    </row>
    <row r="29" spans="1:6" s="12" customFormat="1" ht="9.75" customHeight="1" x14ac:dyDescent="0.35">
      <c r="A29" s="9"/>
      <c r="B29" s="10"/>
      <c r="C29" s="10"/>
      <c r="D29" s="10"/>
      <c r="E29" s="10"/>
      <c r="F29" s="10"/>
    </row>
    <row r="30" spans="1:6" s="12" customFormat="1" ht="26.25" customHeight="1" x14ac:dyDescent="0.35">
      <c r="A30" s="33" t="s">
        <v>28</v>
      </c>
      <c r="B30" s="26"/>
      <c r="C30" s="27"/>
      <c r="D30" s="27"/>
      <c r="E30" s="27"/>
      <c r="F30" s="27"/>
    </row>
    <row r="31" spans="1:6" s="17" customFormat="1" ht="26.25" customHeight="1" x14ac:dyDescent="0.35">
      <c r="A31" s="32" t="s">
        <v>0</v>
      </c>
      <c r="B31" s="44">
        <v>0.10630000000000001</v>
      </c>
      <c r="C31" s="11"/>
      <c r="D31" s="11"/>
      <c r="E31" s="11"/>
      <c r="F31" s="11"/>
    </row>
    <row r="32" spans="1:6" s="11" customFormat="1" ht="32.25" customHeight="1" x14ac:dyDescent="0.35">
      <c r="A32" s="31" t="s">
        <v>1</v>
      </c>
      <c r="B32" s="44">
        <v>6.8000000000000005E-2</v>
      </c>
    </row>
    <row r="33" spans="1:5" s="11" customFormat="1" ht="47.25" customHeight="1" x14ac:dyDescent="0.35">
      <c r="A33" s="31" t="s">
        <v>22</v>
      </c>
      <c r="B33" s="44">
        <v>1.67E-2</v>
      </c>
    </row>
    <row r="34" spans="1:5" s="11" customFormat="1" x14ac:dyDescent="0.35">
      <c r="B34" s="13"/>
      <c r="C34" s="13"/>
      <c r="D34" s="13"/>
      <c r="E34" s="13"/>
    </row>
    <row r="35" spans="1:5" s="11" customFormat="1" x14ac:dyDescent="0.35">
      <c r="A35" s="14"/>
      <c r="B35" s="13"/>
      <c r="C35" s="13"/>
      <c r="D35" s="13"/>
      <c r="E35" s="13"/>
    </row>
    <row r="36" spans="1:5" s="11" customFormat="1" x14ac:dyDescent="0.35">
      <c r="B36" s="13"/>
      <c r="C36" s="13"/>
      <c r="D36" s="13"/>
      <c r="E36" s="13"/>
    </row>
    <row r="37" spans="1:5" s="11" customFormat="1" x14ac:dyDescent="0.35">
      <c r="B37" s="13"/>
      <c r="C37" s="13"/>
      <c r="D37" s="13"/>
      <c r="E37" s="13"/>
    </row>
    <row r="38" spans="1:5" x14ac:dyDescent="0.35">
      <c r="A38" s="11"/>
    </row>
    <row r="39" spans="1:5" x14ac:dyDescent="0.35">
      <c r="A39" s="15"/>
    </row>
    <row r="40" spans="1:5" x14ac:dyDescent="0.35">
      <c r="A40" s="16"/>
    </row>
    <row r="41" spans="1:5" x14ac:dyDescent="0.35">
      <c r="A41" s="16"/>
    </row>
    <row r="42" spans="1:5" x14ac:dyDescent="0.35">
      <c r="A42" s="11"/>
    </row>
    <row r="43" spans="1:5" x14ac:dyDescent="0.35">
      <c r="A43" s="14"/>
    </row>
    <row r="44" spans="1:5" x14ac:dyDescent="0.35">
      <c r="A44" s="11"/>
    </row>
    <row r="45" spans="1:5" x14ac:dyDescent="0.35">
      <c r="A45" s="11"/>
    </row>
    <row r="46" spans="1:5" x14ac:dyDescent="0.35">
      <c r="A46" s="11"/>
    </row>
    <row r="47" spans="1:5" x14ac:dyDescent="0.35">
      <c r="A47" s="15"/>
    </row>
    <row r="48" spans="1:5" x14ac:dyDescent="0.35">
      <c r="A48" s="16"/>
    </row>
    <row r="49" spans="1:1" x14ac:dyDescent="0.35">
      <c r="A49" s="16"/>
    </row>
    <row r="50" spans="1:1" x14ac:dyDescent="0.35">
      <c r="A50" s="11"/>
    </row>
    <row r="51" spans="1:1" x14ac:dyDescent="0.35">
      <c r="A51" s="14"/>
    </row>
    <row r="52" spans="1:1" x14ac:dyDescent="0.35">
      <c r="A52" s="11"/>
    </row>
    <row r="53" spans="1:1" x14ac:dyDescent="0.35">
      <c r="A53" s="11"/>
    </row>
    <row r="54" spans="1:1" x14ac:dyDescent="0.35">
      <c r="A54" s="11"/>
    </row>
    <row r="55" spans="1:1" x14ac:dyDescent="0.35">
      <c r="A55" s="15"/>
    </row>
    <row r="56" spans="1:1" x14ac:dyDescent="0.35">
      <c r="A56" s="16"/>
    </row>
    <row r="57" spans="1:1" x14ac:dyDescent="0.35">
      <c r="A57" s="16"/>
    </row>
    <row r="58" spans="1:1" x14ac:dyDescent="0.35">
      <c r="A58" s="11"/>
    </row>
    <row r="59" spans="1:1" x14ac:dyDescent="0.35">
      <c r="A59" s="14"/>
    </row>
    <row r="60" spans="1:1" x14ac:dyDescent="0.35">
      <c r="A60" s="11"/>
    </row>
    <row r="61" spans="1:1" x14ac:dyDescent="0.35">
      <c r="A61" s="11"/>
    </row>
    <row r="62" spans="1:1" x14ac:dyDescent="0.35">
      <c r="A62" s="11"/>
    </row>
    <row r="63" spans="1:1" x14ac:dyDescent="0.35">
      <c r="A63" s="15"/>
    </row>
    <row r="64" spans="1:1" x14ac:dyDescent="0.35">
      <c r="A64" s="16"/>
    </row>
    <row r="65" spans="1:1" x14ac:dyDescent="0.35">
      <c r="A65" s="16"/>
    </row>
    <row r="66" spans="1:1" x14ac:dyDescent="0.35">
      <c r="A66" s="11"/>
    </row>
    <row r="67" spans="1:1" x14ac:dyDescent="0.35">
      <c r="A67" s="14"/>
    </row>
    <row r="68" spans="1:1" x14ac:dyDescent="0.35">
      <c r="A68" s="11"/>
    </row>
    <row r="69" spans="1:1" x14ac:dyDescent="0.35">
      <c r="A69" s="11"/>
    </row>
    <row r="70" spans="1:1" x14ac:dyDescent="0.35">
      <c r="A70" s="11"/>
    </row>
    <row r="71" spans="1:1" x14ac:dyDescent="0.35">
      <c r="A71" s="15"/>
    </row>
    <row r="72" spans="1:1" x14ac:dyDescent="0.35">
      <c r="A72" s="16"/>
    </row>
    <row r="73" spans="1:1" x14ac:dyDescent="0.35">
      <c r="A73" s="16"/>
    </row>
    <row r="74" spans="1:1" x14ac:dyDescent="0.35">
      <c r="A74" s="11"/>
    </row>
    <row r="75" spans="1:1" x14ac:dyDescent="0.35">
      <c r="A75" s="14"/>
    </row>
    <row r="76" spans="1:1" x14ac:dyDescent="0.35">
      <c r="A76" s="11"/>
    </row>
    <row r="77" spans="1:1" x14ac:dyDescent="0.35">
      <c r="A77" s="11"/>
    </row>
    <row r="78" spans="1:1" x14ac:dyDescent="0.35">
      <c r="A78" s="11"/>
    </row>
    <row r="79" spans="1:1" x14ac:dyDescent="0.35">
      <c r="A79" s="15"/>
    </row>
    <row r="80" spans="1:1" x14ac:dyDescent="0.35">
      <c r="A80" s="1"/>
    </row>
    <row r="81" spans="1:1" x14ac:dyDescent="0.35">
      <c r="A81" s="1"/>
    </row>
  </sheetData>
  <mergeCells count="2">
    <mergeCell ref="A4:F4"/>
    <mergeCell ref="A16:F16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3" sqref="B33"/>
    </sheetView>
  </sheetViews>
  <sheetFormatPr defaultRowHeight="14.5" x14ac:dyDescent="0.35"/>
  <cols>
    <col min="1" max="1" width="28.453125" style="11" customWidth="1"/>
    <col min="2" max="2" width="19.453125" style="13" customWidth="1"/>
    <col min="3" max="3" width="20.7265625" style="13" customWidth="1"/>
    <col min="4" max="4" width="31.54296875" style="13" customWidth="1"/>
    <col min="5" max="5" width="21.7265625" style="13" customWidth="1"/>
    <col min="6" max="6" width="20.453125" style="11" customWidth="1"/>
    <col min="7" max="7" width="21" customWidth="1"/>
    <col min="8" max="8" width="18" customWidth="1"/>
    <col min="9" max="9" width="32.81640625" customWidth="1"/>
  </cols>
  <sheetData>
    <row r="1" spans="1:6" x14ac:dyDescent="0.35">
      <c r="A1" s="24" t="s">
        <v>37</v>
      </c>
    </row>
    <row r="2" spans="1:6" x14ac:dyDescent="0.35">
      <c r="A2" s="17"/>
    </row>
    <row r="3" spans="1:6" x14ac:dyDescent="0.35">
      <c r="A3" s="18" t="s">
        <v>33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21</v>
      </c>
    </row>
    <row r="4" spans="1:6" s="11" customFormat="1" ht="17.25" customHeight="1" x14ac:dyDescent="0.35">
      <c r="A4" s="53" t="s">
        <v>16</v>
      </c>
      <c r="B4" s="59"/>
      <c r="C4" s="59"/>
      <c r="D4" s="59"/>
      <c r="E4" s="59"/>
      <c r="F4" s="60"/>
    </row>
    <row r="5" spans="1:6" s="11" customFormat="1" ht="17.25" customHeight="1" x14ac:dyDescent="0.35">
      <c r="A5" s="6" t="s">
        <v>8</v>
      </c>
      <c r="B5" s="37"/>
      <c r="C5" s="38"/>
      <c r="D5" s="38"/>
      <c r="E5" s="37">
        <v>39</v>
      </c>
      <c r="F5" s="37">
        <f>SUM(B5:E5)</f>
        <v>39</v>
      </c>
    </row>
    <row r="6" spans="1:6" s="11" customFormat="1" ht="17.25" customHeight="1" x14ac:dyDescent="0.35">
      <c r="A6" s="6" t="s">
        <v>9</v>
      </c>
      <c r="B6" s="37">
        <v>45</v>
      </c>
      <c r="C6" s="38"/>
      <c r="D6" s="38"/>
      <c r="E6" s="37">
        <v>583</v>
      </c>
      <c r="F6" s="37">
        <f t="shared" ref="F6:F14" si="0">SUM(B6:E6)</f>
        <v>628</v>
      </c>
    </row>
    <row r="7" spans="1:6" s="11" customFormat="1" ht="17.25" customHeight="1" x14ac:dyDescent="0.35">
      <c r="A7" s="6" t="s">
        <v>10</v>
      </c>
      <c r="B7" s="37">
        <v>28</v>
      </c>
      <c r="C7" s="38"/>
      <c r="D7" s="38"/>
      <c r="E7" s="37">
        <v>156</v>
      </c>
      <c r="F7" s="37">
        <f t="shared" si="0"/>
        <v>184</v>
      </c>
    </row>
    <row r="8" spans="1:6" s="11" customFormat="1" ht="17.25" customHeight="1" x14ac:dyDescent="0.35">
      <c r="A8" s="6" t="s">
        <v>11</v>
      </c>
      <c r="B8" s="37">
        <v>21</v>
      </c>
      <c r="C8" s="38"/>
      <c r="D8" s="38"/>
      <c r="E8" s="37">
        <v>63</v>
      </c>
      <c r="F8" s="37">
        <f t="shared" si="0"/>
        <v>84</v>
      </c>
    </row>
    <row r="9" spans="1:6" s="11" customFormat="1" ht="17.25" customHeight="1" x14ac:dyDescent="0.35">
      <c r="A9" s="6" t="s">
        <v>12</v>
      </c>
      <c r="B9" s="37">
        <v>19</v>
      </c>
      <c r="C9" s="38"/>
      <c r="D9" s="38"/>
      <c r="E9" s="37">
        <v>11</v>
      </c>
      <c r="F9" s="37">
        <f t="shared" si="0"/>
        <v>30</v>
      </c>
    </row>
    <row r="10" spans="1:6" s="11" customFormat="1" ht="17.25" customHeight="1" x14ac:dyDescent="0.35">
      <c r="A10" s="6" t="s">
        <v>13</v>
      </c>
      <c r="B10" s="37">
        <v>7</v>
      </c>
      <c r="C10" s="38"/>
      <c r="D10" s="38"/>
      <c r="E10" s="37">
        <v>2</v>
      </c>
      <c r="F10" s="37">
        <f t="shared" si="0"/>
        <v>9</v>
      </c>
    </row>
    <row r="11" spans="1:6" s="11" customFormat="1" ht="17.25" customHeight="1" x14ac:dyDescent="0.35">
      <c r="A11" s="6" t="s">
        <v>14</v>
      </c>
      <c r="B11" s="37">
        <v>13</v>
      </c>
      <c r="C11" s="38"/>
      <c r="D11" s="38"/>
      <c r="E11" s="37">
        <v>8</v>
      </c>
      <c r="F11" s="37">
        <f t="shared" si="0"/>
        <v>21</v>
      </c>
    </row>
    <row r="12" spans="1:6" s="11" customFormat="1" ht="17.25" customHeight="1" x14ac:dyDescent="0.35">
      <c r="A12" s="6" t="s">
        <v>20</v>
      </c>
      <c r="B12" s="37">
        <v>14</v>
      </c>
      <c r="C12" s="38"/>
      <c r="D12" s="38"/>
      <c r="E12" s="37">
        <v>1</v>
      </c>
      <c r="F12" s="37">
        <f t="shared" si="0"/>
        <v>15</v>
      </c>
    </row>
    <row r="13" spans="1:6" s="11" customFormat="1" ht="17.25" customHeight="1" x14ac:dyDescent="0.35">
      <c r="A13" s="6" t="s">
        <v>15</v>
      </c>
      <c r="B13" s="38"/>
      <c r="C13" s="38"/>
      <c r="D13" s="38"/>
      <c r="E13" s="38"/>
      <c r="F13" s="37">
        <f t="shared" si="0"/>
        <v>0</v>
      </c>
    </row>
    <row r="14" spans="1:6" s="11" customFormat="1" ht="17.25" customHeight="1" x14ac:dyDescent="0.35">
      <c r="A14" s="7" t="s">
        <v>18</v>
      </c>
      <c r="B14" s="39">
        <f>SUM(B1:B13)</f>
        <v>147</v>
      </c>
      <c r="C14" s="39">
        <f>SUM(C1:C13)</f>
        <v>0</v>
      </c>
      <c r="D14" s="39">
        <f>SUM(D1:D13)</f>
        <v>0</v>
      </c>
      <c r="E14" s="39">
        <f>SUM(E1:E13)</f>
        <v>863</v>
      </c>
      <c r="F14" s="37">
        <f t="shared" si="0"/>
        <v>1010</v>
      </c>
    </row>
    <row r="15" spans="1:6" s="11" customFormat="1" ht="5.25" customHeight="1" x14ac:dyDescent="0.35">
      <c r="A15" s="4"/>
      <c r="B15" s="5"/>
      <c r="C15" s="5"/>
      <c r="D15" s="5"/>
      <c r="E15" s="8"/>
      <c r="F15" s="5"/>
    </row>
    <row r="16" spans="1:6" s="11" customFormat="1" ht="18" customHeight="1" x14ac:dyDescent="0.35">
      <c r="A16" s="56" t="s">
        <v>17</v>
      </c>
      <c r="B16" s="57"/>
      <c r="C16" s="57"/>
      <c r="D16" s="57"/>
      <c r="E16" s="57"/>
      <c r="F16" s="58"/>
    </row>
    <row r="17" spans="1:6" s="11" customFormat="1" ht="17.25" customHeight="1" x14ac:dyDescent="0.35">
      <c r="A17" s="6" t="s">
        <v>8</v>
      </c>
      <c r="B17" s="41"/>
      <c r="C17" s="37"/>
      <c r="D17" s="37"/>
      <c r="E17" s="41">
        <v>20.946620000000006</v>
      </c>
      <c r="F17" s="41">
        <f t="shared" ref="F17:F26" si="1">SUM(B17:E17)</f>
        <v>20.946620000000006</v>
      </c>
    </row>
    <row r="18" spans="1:6" s="11" customFormat="1" ht="17.25" customHeight="1" x14ac:dyDescent="0.35">
      <c r="A18" s="6" t="s">
        <v>9</v>
      </c>
      <c r="B18" s="41">
        <v>31.746680000000001</v>
      </c>
      <c r="C18" s="41"/>
      <c r="D18" s="37"/>
      <c r="E18" s="41">
        <v>390.9199700000014</v>
      </c>
      <c r="F18" s="41">
        <f t="shared" si="1"/>
        <v>422.66665000000143</v>
      </c>
    </row>
    <row r="19" spans="1:6" s="11" customFormat="1" ht="17.25" customHeight="1" x14ac:dyDescent="0.35">
      <c r="A19" s="6" t="s">
        <v>10</v>
      </c>
      <c r="B19" s="41">
        <v>20.593319999999995</v>
      </c>
      <c r="C19" s="41"/>
      <c r="D19" s="37"/>
      <c r="E19" s="41">
        <v>125.7317299999999</v>
      </c>
      <c r="F19" s="41">
        <f t="shared" si="1"/>
        <v>146.32504999999989</v>
      </c>
    </row>
    <row r="20" spans="1:6" s="11" customFormat="1" ht="17.25" customHeight="1" x14ac:dyDescent="0.35">
      <c r="A20" s="6" t="s">
        <v>11</v>
      </c>
      <c r="B20" s="41">
        <v>19.5</v>
      </c>
      <c r="C20" s="41"/>
      <c r="D20" s="37"/>
      <c r="E20" s="41">
        <v>61.399989999999995</v>
      </c>
      <c r="F20" s="41">
        <f t="shared" si="1"/>
        <v>80.899990000000003</v>
      </c>
    </row>
    <row r="21" spans="1:6" s="11" customFormat="1" ht="17.25" customHeight="1" x14ac:dyDescent="0.35">
      <c r="A21" s="6" t="s">
        <v>12</v>
      </c>
      <c r="B21" s="41">
        <v>18.906669999999998</v>
      </c>
      <c r="C21" s="41"/>
      <c r="D21" s="41"/>
      <c r="E21" s="41">
        <v>11</v>
      </c>
      <c r="F21" s="41">
        <f t="shared" si="1"/>
        <v>29.906669999999998</v>
      </c>
    </row>
    <row r="22" spans="1:6" s="11" customFormat="1" ht="17.25" customHeight="1" x14ac:dyDescent="0.35">
      <c r="A22" s="6" t="s">
        <v>13</v>
      </c>
      <c r="B22" s="41">
        <v>7</v>
      </c>
      <c r="C22" s="41"/>
      <c r="D22" s="41"/>
      <c r="E22" s="41">
        <v>2</v>
      </c>
      <c r="F22" s="41">
        <f t="shared" si="1"/>
        <v>9</v>
      </c>
    </row>
    <row r="23" spans="1:6" s="11" customFormat="1" ht="17.25" customHeight="1" x14ac:dyDescent="0.35">
      <c r="A23" s="6" t="s">
        <v>14</v>
      </c>
      <c r="B23" s="41">
        <v>12.93333</v>
      </c>
      <c r="C23" s="41"/>
      <c r="D23" s="41"/>
      <c r="E23" s="41">
        <v>7.6</v>
      </c>
      <c r="F23" s="41">
        <f t="shared" si="1"/>
        <v>20.533329999999999</v>
      </c>
    </row>
    <row r="24" spans="1:6" s="11" customFormat="1" ht="17.25" customHeight="1" x14ac:dyDescent="0.35">
      <c r="A24" s="6" t="s">
        <v>19</v>
      </c>
      <c r="B24" s="41">
        <v>14</v>
      </c>
      <c r="C24" s="41"/>
      <c r="D24" s="41"/>
      <c r="E24" s="41">
        <v>1</v>
      </c>
      <c r="F24" s="41">
        <f t="shared" si="1"/>
        <v>15</v>
      </c>
    </row>
    <row r="25" spans="1:6" s="11" customFormat="1" ht="17.25" customHeight="1" x14ac:dyDescent="0.35">
      <c r="A25" s="6" t="s">
        <v>15</v>
      </c>
      <c r="B25" s="41"/>
      <c r="C25" s="37"/>
      <c r="D25" s="37"/>
      <c r="E25" s="41"/>
      <c r="F25" s="41">
        <f t="shared" si="1"/>
        <v>0</v>
      </c>
    </row>
    <row r="26" spans="1:6" s="11" customFormat="1" ht="17.25" customHeight="1" x14ac:dyDescent="0.35">
      <c r="A26" s="7" t="s">
        <v>18</v>
      </c>
      <c r="B26" s="41">
        <f>SUM(B17:B25)</f>
        <v>124.67999999999999</v>
      </c>
      <c r="C26" s="41">
        <f>SUM(C17:C25)</f>
        <v>0</v>
      </c>
      <c r="D26" s="41">
        <f>SUM(D17:D25)</f>
        <v>0</v>
      </c>
      <c r="E26" s="41">
        <f>SUM(E17:E25)</f>
        <v>620.59831000000133</v>
      </c>
      <c r="F26" s="41">
        <f t="shared" si="1"/>
        <v>745.27831000000128</v>
      </c>
    </row>
    <row r="27" spans="1:6" s="11" customFormat="1" ht="6" customHeight="1" x14ac:dyDescent="0.35">
      <c r="A27" s="4"/>
      <c r="B27" s="5"/>
      <c r="C27" s="5"/>
      <c r="D27" s="5"/>
      <c r="E27" s="8"/>
      <c r="F27" s="5"/>
    </row>
    <row r="28" spans="1:6" s="17" customFormat="1" ht="46.5" customHeight="1" x14ac:dyDescent="0.35">
      <c r="A28" s="31" t="s">
        <v>7</v>
      </c>
      <c r="B28" s="44">
        <v>9.5699999999999993E-2</v>
      </c>
      <c r="C28" s="45" t="s">
        <v>34</v>
      </c>
      <c r="D28" s="45" t="s">
        <v>34</v>
      </c>
      <c r="E28" s="44">
        <v>8.0399999999999999E-2</v>
      </c>
      <c r="F28" s="44">
        <v>8.2600000000000007E-2</v>
      </c>
    </row>
    <row r="29" spans="1:6" s="12" customFormat="1" ht="9.75" customHeight="1" x14ac:dyDescent="0.35">
      <c r="A29" s="9"/>
      <c r="B29" s="10"/>
      <c r="C29" s="10"/>
      <c r="D29" s="10"/>
      <c r="E29" s="10"/>
      <c r="F29" s="10"/>
    </row>
    <row r="30" spans="1:6" s="12" customFormat="1" ht="26.25" customHeight="1" x14ac:dyDescent="0.35">
      <c r="A30" s="33" t="s">
        <v>27</v>
      </c>
      <c r="B30" s="46"/>
      <c r="C30" s="28"/>
      <c r="D30" s="28"/>
      <c r="E30" s="28"/>
      <c r="F30" s="27"/>
    </row>
    <row r="31" spans="1:6" s="11" customFormat="1" ht="26.25" customHeight="1" x14ac:dyDescent="0.35">
      <c r="A31" s="32" t="s">
        <v>0</v>
      </c>
      <c r="B31" s="48">
        <v>0.1182</v>
      </c>
      <c r="C31" s="13"/>
      <c r="D31" s="13"/>
      <c r="E31" s="13"/>
    </row>
    <row r="32" spans="1:6" s="11" customFormat="1" ht="32.25" customHeight="1" x14ac:dyDescent="0.35">
      <c r="A32" s="31" t="s">
        <v>1</v>
      </c>
      <c r="B32" s="48">
        <v>7.8200000000000006E-2</v>
      </c>
      <c r="C32" s="13"/>
      <c r="D32" s="13"/>
      <c r="E32" s="13"/>
    </row>
    <row r="33" spans="1:6" s="17" customFormat="1" ht="47.25" customHeight="1" x14ac:dyDescent="0.35">
      <c r="A33" s="31" t="s">
        <v>22</v>
      </c>
      <c r="B33" s="44">
        <v>1.7500000000000002E-2</v>
      </c>
      <c r="C33" s="13"/>
      <c r="D33" s="13"/>
      <c r="E33" s="13"/>
      <c r="F33" s="11"/>
    </row>
    <row r="34" spans="1:6" s="11" customFormat="1" x14ac:dyDescent="0.35">
      <c r="B34" s="13"/>
      <c r="C34" s="13"/>
      <c r="D34" s="13"/>
      <c r="E34" s="13"/>
    </row>
    <row r="35" spans="1:6" s="11" customFormat="1" x14ac:dyDescent="0.35">
      <c r="A35" s="14"/>
      <c r="B35" s="13"/>
      <c r="C35" s="13"/>
      <c r="D35" s="13"/>
      <c r="E35" s="13"/>
    </row>
    <row r="36" spans="1:6" s="11" customFormat="1" x14ac:dyDescent="0.35">
      <c r="B36" s="13"/>
      <c r="C36" s="13"/>
      <c r="D36" s="13"/>
      <c r="E36" s="13"/>
    </row>
    <row r="37" spans="1:6" s="11" customFormat="1" x14ac:dyDescent="0.35">
      <c r="B37" s="13"/>
      <c r="C37" s="13"/>
      <c r="D37" s="13"/>
      <c r="E37" s="13"/>
    </row>
    <row r="38" spans="1:6" s="11" customFormat="1" x14ac:dyDescent="0.35">
      <c r="B38" s="13"/>
      <c r="C38" s="13"/>
      <c r="D38" s="13"/>
      <c r="E38" s="13"/>
    </row>
    <row r="39" spans="1:6" s="11" customFormat="1" x14ac:dyDescent="0.35">
      <c r="A39" s="15"/>
      <c r="B39" s="13"/>
      <c r="C39" s="13"/>
      <c r="D39" s="13"/>
      <c r="E39" s="13"/>
    </row>
    <row r="40" spans="1:6" s="11" customFormat="1" x14ac:dyDescent="0.35">
      <c r="A40" s="16"/>
      <c r="B40" s="13"/>
      <c r="C40" s="13"/>
      <c r="D40" s="13"/>
      <c r="E40" s="13"/>
    </row>
    <row r="41" spans="1:6" s="11" customFormat="1" x14ac:dyDescent="0.35">
      <c r="A41" s="16"/>
      <c r="B41" s="13"/>
      <c r="C41" s="13"/>
      <c r="D41" s="13"/>
      <c r="E41" s="13"/>
    </row>
    <row r="42" spans="1:6" s="11" customFormat="1" x14ac:dyDescent="0.35">
      <c r="B42" s="13"/>
      <c r="C42" s="13"/>
      <c r="D42" s="13"/>
      <c r="E42" s="13"/>
    </row>
    <row r="43" spans="1:6" s="11" customFormat="1" x14ac:dyDescent="0.35">
      <c r="A43" s="14"/>
      <c r="B43" s="13"/>
      <c r="C43" s="13"/>
      <c r="D43" s="13"/>
      <c r="E43" s="13"/>
    </row>
    <row r="44" spans="1:6" s="11" customFormat="1" x14ac:dyDescent="0.35">
      <c r="B44" s="13"/>
      <c r="C44" s="13"/>
      <c r="D44" s="13"/>
      <c r="E44" s="13"/>
    </row>
    <row r="45" spans="1:6" s="11" customFormat="1" x14ac:dyDescent="0.35">
      <c r="B45" s="13"/>
      <c r="C45" s="13"/>
      <c r="D45" s="13"/>
      <c r="E45" s="13"/>
    </row>
    <row r="46" spans="1:6" s="11" customFormat="1" x14ac:dyDescent="0.35">
      <c r="B46" s="13"/>
      <c r="C46" s="13"/>
      <c r="D46" s="13"/>
      <c r="E46" s="13"/>
    </row>
    <row r="47" spans="1:6" s="11" customFormat="1" x14ac:dyDescent="0.35">
      <c r="A47" s="15"/>
      <c r="B47" s="13"/>
      <c r="C47" s="13"/>
      <c r="D47" s="13"/>
      <c r="E47" s="13"/>
    </row>
    <row r="48" spans="1:6" s="11" customFormat="1" x14ac:dyDescent="0.35">
      <c r="A48" s="16"/>
      <c r="B48" s="13"/>
      <c r="C48" s="13"/>
      <c r="D48" s="13"/>
      <c r="E48" s="13"/>
    </row>
    <row r="49" spans="1:6" s="13" customFormat="1" x14ac:dyDescent="0.35">
      <c r="A49" s="16"/>
      <c r="F49" s="11"/>
    </row>
    <row r="50" spans="1:6" s="11" customFormat="1" x14ac:dyDescent="0.35">
      <c r="B50" s="13"/>
      <c r="C50" s="13"/>
      <c r="D50" s="13"/>
      <c r="E50" s="13"/>
    </row>
    <row r="51" spans="1:6" s="13" customFormat="1" x14ac:dyDescent="0.35">
      <c r="A51" s="14"/>
      <c r="F51" s="11"/>
    </row>
    <row r="52" spans="1:6" s="11" customFormat="1" x14ac:dyDescent="0.35">
      <c r="B52" s="13"/>
      <c r="C52" s="13"/>
      <c r="D52" s="13"/>
      <c r="E52" s="13"/>
    </row>
    <row r="53" spans="1:6" s="11" customFormat="1" x14ac:dyDescent="0.35">
      <c r="B53" s="13"/>
      <c r="C53" s="13"/>
      <c r="D53" s="13"/>
      <c r="E53" s="13"/>
    </row>
    <row r="54" spans="1:6" s="11" customFormat="1" x14ac:dyDescent="0.35">
      <c r="B54" s="13"/>
      <c r="C54" s="13"/>
      <c r="D54" s="13"/>
      <c r="E54" s="13"/>
    </row>
    <row r="55" spans="1:6" s="13" customFormat="1" x14ac:dyDescent="0.35">
      <c r="A55" s="15"/>
      <c r="F55" s="11"/>
    </row>
    <row r="56" spans="1:6" s="13" customFormat="1" x14ac:dyDescent="0.35">
      <c r="A56" s="16"/>
      <c r="F56" s="11"/>
    </row>
    <row r="57" spans="1:6" s="13" customFormat="1" x14ac:dyDescent="0.35">
      <c r="A57" s="16"/>
      <c r="F57" s="11"/>
    </row>
    <row r="58" spans="1:6" s="11" customFormat="1" x14ac:dyDescent="0.35">
      <c r="B58" s="13"/>
      <c r="C58" s="13"/>
      <c r="D58" s="13"/>
      <c r="E58" s="13"/>
    </row>
    <row r="59" spans="1:6" s="13" customFormat="1" x14ac:dyDescent="0.35">
      <c r="A59" s="14"/>
      <c r="F59" s="11"/>
    </row>
    <row r="60" spans="1:6" s="11" customFormat="1" x14ac:dyDescent="0.35">
      <c r="B60" s="13"/>
      <c r="C60" s="13"/>
      <c r="D60" s="13"/>
      <c r="E60" s="13"/>
    </row>
    <row r="63" spans="1:6" s="3" customFormat="1" x14ac:dyDescent="0.35">
      <c r="A63" s="15"/>
      <c r="B63" s="13"/>
      <c r="C63" s="13"/>
      <c r="D63" s="13"/>
      <c r="E63" s="13"/>
      <c r="F63" s="11"/>
    </row>
    <row r="64" spans="1:6" s="3" customFormat="1" x14ac:dyDescent="0.35">
      <c r="A64" s="16"/>
      <c r="B64" s="13"/>
      <c r="C64" s="13"/>
      <c r="D64" s="13"/>
      <c r="E64" s="13"/>
      <c r="F64" s="11"/>
    </row>
    <row r="65" spans="1:6" s="3" customFormat="1" x14ac:dyDescent="0.35">
      <c r="A65" s="16"/>
      <c r="B65" s="13"/>
      <c r="C65" s="13"/>
      <c r="D65" s="13"/>
      <c r="E65" s="13"/>
      <c r="F65" s="11"/>
    </row>
    <row r="67" spans="1:6" s="3" customFormat="1" x14ac:dyDescent="0.35">
      <c r="A67" s="14"/>
      <c r="B67" s="13"/>
      <c r="C67" s="13"/>
      <c r="D67" s="13"/>
      <c r="E67" s="13"/>
      <c r="F67" s="11"/>
    </row>
    <row r="71" spans="1:6" s="3" customFormat="1" x14ac:dyDescent="0.35">
      <c r="A71" s="15"/>
      <c r="B71" s="13"/>
      <c r="C71" s="13"/>
      <c r="D71" s="13"/>
      <c r="E71" s="13"/>
      <c r="F71" s="11"/>
    </row>
    <row r="72" spans="1:6" s="3" customFormat="1" x14ac:dyDescent="0.35">
      <c r="A72" s="16"/>
      <c r="B72" s="13"/>
      <c r="C72" s="13"/>
      <c r="D72" s="13"/>
      <c r="E72" s="13"/>
      <c r="F72" s="11"/>
    </row>
    <row r="73" spans="1:6" s="3" customFormat="1" x14ac:dyDescent="0.35">
      <c r="A73" s="16"/>
      <c r="B73" s="13"/>
      <c r="C73" s="13"/>
      <c r="D73" s="13"/>
      <c r="E73" s="13"/>
      <c r="F73" s="11"/>
    </row>
    <row r="75" spans="1:6" s="3" customFormat="1" x14ac:dyDescent="0.35">
      <c r="A75" s="14"/>
      <c r="B75" s="13"/>
      <c r="C75" s="13"/>
      <c r="D75" s="13"/>
      <c r="E75" s="13"/>
      <c r="F75" s="11"/>
    </row>
    <row r="79" spans="1:6" s="3" customFormat="1" x14ac:dyDescent="0.35">
      <c r="A79" s="15"/>
      <c r="B79" s="13"/>
      <c r="C79" s="13"/>
      <c r="D79" s="13"/>
      <c r="E79" s="13"/>
      <c r="F79" s="11"/>
    </row>
    <row r="80" spans="1:6" s="3" customFormat="1" x14ac:dyDescent="0.35">
      <c r="A80" s="16"/>
      <c r="B80" s="13"/>
      <c r="C80" s="13"/>
      <c r="D80" s="13"/>
      <c r="E80" s="13"/>
      <c r="F80" s="11"/>
    </row>
    <row r="81" spans="1:6" s="3" customFormat="1" x14ac:dyDescent="0.35">
      <c r="A81" s="16"/>
      <c r="B81" s="13"/>
      <c r="C81" s="13"/>
      <c r="D81" s="13"/>
      <c r="E81" s="13"/>
      <c r="F81" s="11"/>
    </row>
  </sheetData>
  <mergeCells count="2">
    <mergeCell ref="A4:F4"/>
    <mergeCell ref="A16:F16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1"/>
  <sheetViews>
    <sheetView workbookViewId="0">
      <pane ySplit="3" topLeftCell="A4" activePane="bottomLeft" state="frozen"/>
      <selection pane="bottomLeft" activeCell="B33" sqref="B33"/>
    </sheetView>
  </sheetViews>
  <sheetFormatPr defaultRowHeight="14.5" x14ac:dyDescent="0.35"/>
  <cols>
    <col min="1" max="1" width="28.453125" style="11" customWidth="1"/>
    <col min="2" max="2" width="19.453125" style="13" customWidth="1"/>
    <col min="3" max="3" width="20.7265625" style="13" customWidth="1"/>
    <col min="4" max="4" width="31.54296875" style="13" customWidth="1"/>
    <col min="5" max="5" width="21.7265625" style="13" customWidth="1"/>
    <col min="6" max="6" width="20.453125" style="11" customWidth="1"/>
    <col min="7" max="7" width="21" customWidth="1"/>
    <col min="8" max="8" width="18" customWidth="1"/>
    <col min="9" max="9" width="32.81640625" customWidth="1"/>
  </cols>
  <sheetData>
    <row r="1" spans="1:6" x14ac:dyDescent="0.35">
      <c r="A1" s="24" t="s">
        <v>38</v>
      </c>
    </row>
    <row r="2" spans="1:6" x14ac:dyDescent="0.35">
      <c r="A2" s="17"/>
      <c r="B2" s="25"/>
      <c r="C2" s="25"/>
      <c r="D2" s="25"/>
      <c r="E2" s="25"/>
      <c r="F2" s="17"/>
    </row>
    <row r="3" spans="1:6" s="17" customFormat="1" x14ac:dyDescent="0.35">
      <c r="A3" s="18" t="s">
        <v>23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21</v>
      </c>
    </row>
    <row r="4" spans="1:6" s="11" customFormat="1" ht="17.25" customHeight="1" x14ac:dyDescent="0.35">
      <c r="A4" s="53" t="s">
        <v>16</v>
      </c>
      <c r="B4" s="59"/>
      <c r="C4" s="59"/>
      <c r="D4" s="59"/>
      <c r="E4" s="59"/>
      <c r="F4" s="60"/>
    </row>
    <row r="5" spans="1:6" s="11" customFormat="1" ht="17.25" customHeight="1" x14ac:dyDescent="0.35">
      <c r="A5" s="6" t="s">
        <v>8</v>
      </c>
      <c r="B5" s="38"/>
      <c r="C5" s="38"/>
      <c r="D5" s="38"/>
      <c r="E5" s="38"/>
      <c r="F5" s="37"/>
    </row>
    <row r="6" spans="1:6" s="11" customFormat="1" ht="17.25" customHeight="1" x14ac:dyDescent="0.35">
      <c r="A6" s="6" t="s">
        <v>9</v>
      </c>
      <c r="B6" s="37">
        <v>44</v>
      </c>
      <c r="C6" s="37"/>
      <c r="D6" s="37"/>
      <c r="E6" s="37">
        <v>169</v>
      </c>
      <c r="F6" s="37">
        <f t="shared" ref="F6:F14" si="0">SUM(B6:E6)</f>
        <v>213</v>
      </c>
    </row>
    <row r="7" spans="1:6" s="11" customFormat="1" ht="17.25" customHeight="1" x14ac:dyDescent="0.35">
      <c r="A7" s="6" t="s">
        <v>10</v>
      </c>
      <c r="B7" s="37">
        <v>37</v>
      </c>
      <c r="C7" s="37"/>
      <c r="D7" s="37"/>
      <c r="E7" s="37">
        <v>230</v>
      </c>
      <c r="F7" s="37">
        <f t="shared" si="0"/>
        <v>267</v>
      </c>
    </row>
    <row r="8" spans="1:6" s="11" customFormat="1" ht="17.25" customHeight="1" x14ac:dyDescent="0.35">
      <c r="A8" s="6" t="s">
        <v>11</v>
      </c>
      <c r="B8" s="37">
        <v>26</v>
      </c>
      <c r="C8" s="37"/>
      <c r="D8" s="37"/>
      <c r="E8" s="37">
        <v>53</v>
      </c>
      <c r="F8" s="37">
        <f t="shared" si="0"/>
        <v>79</v>
      </c>
    </row>
    <row r="9" spans="1:6" s="11" customFormat="1" ht="17.25" customHeight="1" x14ac:dyDescent="0.35">
      <c r="A9" s="6" t="s">
        <v>12</v>
      </c>
      <c r="B9" s="37">
        <v>6</v>
      </c>
      <c r="C9" s="37"/>
      <c r="D9" s="25">
        <v>281</v>
      </c>
      <c r="E9" s="37">
        <v>51</v>
      </c>
      <c r="F9" s="37">
        <f t="shared" si="0"/>
        <v>338</v>
      </c>
    </row>
    <row r="10" spans="1:6" s="11" customFormat="1" ht="17.25" customHeight="1" x14ac:dyDescent="0.35">
      <c r="A10" s="6" t="s">
        <v>13</v>
      </c>
      <c r="B10" s="37">
        <v>3</v>
      </c>
      <c r="C10" s="37"/>
      <c r="D10" s="25">
        <v>174</v>
      </c>
      <c r="E10" s="37">
        <v>53</v>
      </c>
      <c r="F10" s="37">
        <f t="shared" si="0"/>
        <v>230</v>
      </c>
    </row>
    <row r="11" spans="1:6" s="11" customFormat="1" ht="17.25" customHeight="1" x14ac:dyDescent="0.35">
      <c r="A11" s="6" t="s">
        <v>14</v>
      </c>
      <c r="B11" s="37">
        <v>2</v>
      </c>
      <c r="C11" s="37"/>
      <c r="D11" s="25">
        <v>108</v>
      </c>
      <c r="E11" s="37">
        <v>47</v>
      </c>
      <c r="F11" s="37">
        <f t="shared" si="0"/>
        <v>157</v>
      </c>
    </row>
    <row r="12" spans="1:6" s="11" customFormat="1" ht="17.25" customHeight="1" x14ac:dyDescent="0.35">
      <c r="A12" s="6" t="s">
        <v>20</v>
      </c>
      <c r="B12" s="37">
        <v>8</v>
      </c>
      <c r="C12" s="37"/>
      <c r="D12" s="25">
        <v>26</v>
      </c>
      <c r="E12" s="37">
        <v>24</v>
      </c>
      <c r="F12" s="37">
        <f t="shared" si="0"/>
        <v>58</v>
      </c>
    </row>
    <row r="13" spans="1:6" s="11" customFormat="1" ht="17.25" customHeight="1" x14ac:dyDescent="0.35">
      <c r="A13" s="6" t="s">
        <v>15</v>
      </c>
      <c r="B13" s="37"/>
      <c r="C13" s="37">
        <v>167</v>
      </c>
      <c r="D13" s="37"/>
      <c r="E13" s="37">
        <v>1</v>
      </c>
      <c r="F13" s="37">
        <f t="shared" si="0"/>
        <v>168</v>
      </c>
    </row>
    <row r="14" spans="1:6" s="11" customFormat="1" ht="17.25" customHeight="1" x14ac:dyDescent="0.35">
      <c r="A14" s="7" t="s">
        <v>18</v>
      </c>
      <c r="B14" s="39">
        <f>SUM(B5:B13)</f>
        <v>126</v>
      </c>
      <c r="C14" s="39">
        <f>SUM(C1:C13)</f>
        <v>167</v>
      </c>
      <c r="D14" s="39">
        <f>SUM(D1:D13)</f>
        <v>589</v>
      </c>
      <c r="E14" s="39">
        <f>SUM(E1:E13)</f>
        <v>628</v>
      </c>
      <c r="F14" s="37">
        <f t="shared" si="0"/>
        <v>1510</v>
      </c>
    </row>
    <row r="15" spans="1:6" s="11" customFormat="1" ht="5.25" customHeight="1" x14ac:dyDescent="0.35">
      <c r="A15" s="29"/>
      <c r="B15" s="35"/>
      <c r="C15" s="35"/>
      <c r="D15" s="35"/>
      <c r="E15" s="36"/>
      <c r="F15" s="35"/>
    </row>
    <row r="16" spans="1:6" s="17" customFormat="1" ht="18" customHeight="1" x14ac:dyDescent="0.35">
      <c r="A16" s="56" t="s">
        <v>17</v>
      </c>
      <c r="B16" s="57"/>
      <c r="C16" s="57"/>
      <c r="D16" s="57"/>
      <c r="E16" s="57"/>
      <c r="F16" s="58"/>
    </row>
    <row r="17" spans="1:6" s="11" customFormat="1" ht="17.25" customHeight="1" x14ac:dyDescent="0.35">
      <c r="A17" s="6" t="s">
        <v>8</v>
      </c>
      <c r="B17" s="41"/>
      <c r="C17" s="41"/>
      <c r="D17" s="41"/>
      <c r="E17" s="41"/>
      <c r="F17" s="41"/>
    </row>
    <row r="18" spans="1:6" s="11" customFormat="1" ht="17.25" customHeight="1" x14ac:dyDescent="0.35">
      <c r="A18" s="6" t="s">
        <v>9</v>
      </c>
      <c r="B18" s="41">
        <v>30.880010000000006</v>
      </c>
      <c r="C18" s="41"/>
      <c r="D18" s="41"/>
      <c r="E18" s="41">
        <v>130.97441999999981</v>
      </c>
      <c r="F18" s="41">
        <f t="shared" ref="F18:F26" si="1">SUM(B18:E18)</f>
        <v>161.85442999999981</v>
      </c>
    </row>
    <row r="19" spans="1:6" s="11" customFormat="1" ht="17.25" customHeight="1" x14ac:dyDescent="0.35">
      <c r="A19" s="6" t="s">
        <v>10</v>
      </c>
      <c r="B19" s="41">
        <v>29.786660000000012</v>
      </c>
      <c r="C19" s="41"/>
      <c r="D19" s="41"/>
      <c r="E19" s="41">
        <v>194.41998999999936</v>
      </c>
      <c r="F19" s="41">
        <f t="shared" si="1"/>
        <v>224.20664999999937</v>
      </c>
    </row>
    <row r="20" spans="1:6" s="11" customFormat="1" ht="17.25" customHeight="1" x14ac:dyDescent="0.35">
      <c r="A20" s="6" t="s">
        <v>11</v>
      </c>
      <c r="B20" s="41">
        <v>24.21332</v>
      </c>
      <c r="C20" s="41"/>
      <c r="D20" s="41"/>
      <c r="E20" s="41">
        <v>47.720000000000006</v>
      </c>
      <c r="F20" s="41">
        <f t="shared" si="1"/>
        <v>71.933320000000009</v>
      </c>
    </row>
    <row r="21" spans="1:6" s="11" customFormat="1" ht="17.25" customHeight="1" x14ac:dyDescent="0.35">
      <c r="A21" s="6" t="s">
        <v>12</v>
      </c>
      <c r="B21" s="41">
        <v>5.18</v>
      </c>
      <c r="C21" s="41"/>
      <c r="D21" s="41">
        <v>257.65334000000001</v>
      </c>
      <c r="E21" s="41">
        <v>45.899999999999991</v>
      </c>
      <c r="F21" s="41">
        <f t="shared" si="1"/>
        <v>308.73334</v>
      </c>
    </row>
    <row r="22" spans="1:6" s="11" customFormat="1" ht="17.25" customHeight="1" x14ac:dyDescent="0.35">
      <c r="A22" s="6" t="s">
        <v>13</v>
      </c>
      <c r="B22" s="41">
        <v>3</v>
      </c>
      <c r="C22" s="41"/>
      <c r="D22" s="41">
        <v>151.80000999999973</v>
      </c>
      <c r="E22" s="41">
        <v>48.211209999999987</v>
      </c>
      <c r="F22" s="41">
        <f t="shared" si="1"/>
        <v>203.01121999999972</v>
      </c>
    </row>
    <row r="23" spans="1:6" s="11" customFormat="1" ht="17.25" customHeight="1" x14ac:dyDescent="0.35">
      <c r="A23" s="6" t="s">
        <v>14</v>
      </c>
      <c r="B23" s="41">
        <v>2</v>
      </c>
      <c r="C23" s="41"/>
      <c r="D23" s="41">
        <v>98.146669999999929</v>
      </c>
      <c r="E23" s="41">
        <v>42.626659999999987</v>
      </c>
      <c r="F23" s="41">
        <f t="shared" si="1"/>
        <v>142.77332999999993</v>
      </c>
    </row>
    <row r="24" spans="1:6" s="11" customFormat="1" ht="17.25" customHeight="1" x14ac:dyDescent="0.35">
      <c r="A24" s="6" t="s">
        <v>19</v>
      </c>
      <c r="B24" s="41">
        <v>7.8</v>
      </c>
      <c r="C24" s="41"/>
      <c r="D24" s="41">
        <v>24.666659999999997</v>
      </c>
      <c r="E24" s="41">
        <v>24.34</v>
      </c>
      <c r="F24" s="41">
        <f t="shared" si="1"/>
        <v>56.806659999999994</v>
      </c>
    </row>
    <row r="25" spans="1:6" s="11" customFormat="1" ht="17.25" customHeight="1" x14ac:dyDescent="0.35">
      <c r="A25" s="6" t="s">
        <v>15</v>
      </c>
      <c r="B25" s="41"/>
      <c r="C25" s="41">
        <v>156.5</v>
      </c>
      <c r="D25" s="41"/>
      <c r="E25" s="41">
        <v>0.21332999999999999</v>
      </c>
      <c r="F25" s="41">
        <f t="shared" si="1"/>
        <v>156.71333000000001</v>
      </c>
    </row>
    <row r="26" spans="1:6" s="11" customFormat="1" ht="17.25" customHeight="1" x14ac:dyDescent="0.35">
      <c r="A26" s="7" t="s">
        <v>18</v>
      </c>
      <c r="B26" s="41">
        <f>SUM(B17:B25)</f>
        <v>102.85999000000002</v>
      </c>
      <c r="C26" s="41">
        <f>SUM(C17:C25)</f>
        <v>156.5</v>
      </c>
      <c r="D26" s="41">
        <f>SUM(D17:D25)</f>
        <v>532.26667999999972</v>
      </c>
      <c r="E26" s="41">
        <f>SUM(E17:E25)</f>
        <v>534.40560999999923</v>
      </c>
      <c r="F26" s="41">
        <f t="shared" si="1"/>
        <v>1326.032279999999</v>
      </c>
    </row>
    <row r="27" spans="1:6" s="11" customFormat="1" ht="6" customHeight="1" x14ac:dyDescent="0.35">
      <c r="A27" s="4"/>
      <c r="B27" s="5"/>
      <c r="C27" s="5"/>
      <c r="D27" s="5"/>
      <c r="E27" s="8"/>
      <c r="F27" s="5"/>
    </row>
    <row r="28" spans="1:6" s="17" customFormat="1" ht="46.5" customHeight="1" x14ac:dyDescent="0.35">
      <c r="A28" s="31" t="s">
        <v>7</v>
      </c>
      <c r="B28" s="44">
        <v>0.14499999999999999</v>
      </c>
      <c r="C28" s="44">
        <v>0.22259999999999999</v>
      </c>
      <c r="D28" s="44">
        <v>9.7100000000000006E-2</v>
      </c>
      <c r="E28" s="44">
        <v>8.8099999999999998E-2</v>
      </c>
      <c r="F28" s="44">
        <v>0.1168</v>
      </c>
    </row>
    <row r="29" spans="1:6" s="12" customFormat="1" ht="9.75" customHeight="1" x14ac:dyDescent="0.35">
      <c r="A29" s="9"/>
      <c r="B29" s="10"/>
      <c r="C29" s="10"/>
      <c r="D29" s="10"/>
      <c r="E29" s="10"/>
      <c r="F29" s="10"/>
    </row>
    <row r="30" spans="1:6" s="12" customFormat="1" ht="26.25" customHeight="1" x14ac:dyDescent="0.35">
      <c r="A30" s="33" t="s">
        <v>29</v>
      </c>
      <c r="B30" s="46"/>
      <c r="C30" s="28"/>
      <c r="D30" s="28"/>
      <c r="E30" s="28"/>
      <c r="F30" s="27"/>
    </row>
    <row r="31" spans="1:6" s="11" customFormat="1" ht="26.25" customHeight="1" x14ac:dyDescent="0.35">
      <c r="A31" s="32" t="s">
        <v>0</v>
      </c>
      <c r="B31" s="48">
        <v>9.4E-2</v>
      </c>
      <c r="C31" s="13"/>
      <c r="D31" s="13"/>
      <c r="E31" s="13"/>
    </row>
    <row r="32" spans="1:6" s="17" customFormat="1" ht="32.25" customHeight="1" x14ac:dyDescent="0.35">
      <c r="A32" s="31" t="s">
        <v>1</v>
      </c>
      <c r="B32" s="44">
        <v>7.4700000000000003E-2</v>
      </c>
      <c r="C32" s="13"/>
      <c r="D32" s="13"/>
      <c r="E32" s="13"/>
      <c r="F32" s="11"/>
    </row>
    <row r="33" spans="1:6" s="17" customFormat="1" ht="47.25" customHeight="1" x14ac:dyDescent="0.35">
      <c r="A33" s="31" t="s">
        <v>22</v>
      </c>
      <c r="B33" s="44">
        <v>1.54E-2</v>
      </c>
      <c r="C33" s="13"/>
      <c r="D33" s="13"/>
      <c r="E33" s="13"/>
      <c r="F33" s="11"/>
    </row>
    <row r="34" spans="1:6" s="11" customFormat="1" x14ac:dyDescent="0.35">
      <c r="B34" s="13"/>
      <c r="C34" s="13"/>
      <c r="D34" s="13"/>
      <c r="E34" s="13"/>
    </row>
    <row r="35" spans="1:6" s="11" customFormat="1" x14ac:dyDescent="0.35">
      <c r="A35" s="14"/>
      <c r="B35" s="13"/>
      <c r="C35" s="13"/>
      <c r="D35" s="13"/>
      <c r="E35" s="13"/>
    </row>
    <row r="36" spans="1:6" s="11" customFormat="1" x14ac:dyDescent="0.35">
      <c r="B36" s="13"/>
      <c r="C36" s="13"/>
      <c r="D36" s="13"/>
      <c r="E36" s="13"/>
    </row>
    <row r="37" spans="1:6" s="11" customFormat="1" x14ac:dyDescent="0.35">
      <c r="B37" s="13"/>
      <c r="C37" s="13"/>
      <c r="D37" s="13"/>
      <c r="E37" s="13"/>
    </row>
    <row r="38" spans="1:6" s="11" customFormat="1" x14ac:dyDescent="0.35">
      <c r="B38" s="13"/>
      <c r="C38" s="13"/>
      <c r="D38" s="13"/>
      <c r="E38" s="13"/>
    </row>
    <row r="39" spans="1:6" s="11" customFormat="1" x14ac:dyDescent="0.35">
      <c r="A39" s="15"/>
      <c r="B39" s="13"/>
      <c r="C39" s="13"/>
      <c r="D39" s="13"/>
      <c r="E39" s="13"/>
    </row>
    <row r="40" spans="1:6" s="11" customFormat="1" x14ac:dyDescent="0.35">
      <c r="A40" s="16"/>
      <c r="B40" s="13"/>
      <c r="C40" s="13"/>
      <c r="D40" s="13"/>
      <c r="E40" s="13"/>
    </row>
    <row r="41" spans="1:6" s="11" customFormat="1" x14ac:dyDescent="0.35">
      <c r="A41" s="16"/>
      <c r="B41" s="13"/>
      <c r="C41" s="13"/>
      <c r="D41" s="13"/>
      <c r="E41" s="13"/>
    </row>
    <row r="42" spans="1:6" s="11" customFormat="1" x14ac:dyDescent="0.35">
      <c r="B42" s="13"/>
      <c r="C42" s="13"/>
      <c r="D42" s="13"/>
      <c r="E42" s="13"/>
    </row>
    <row r="43" spans="1:6" s="11" customFormat="1" x14ac:dyDescent="0.35">
      <c r="A43" s="14"/>
      <c r="B43" s="13"/>
      <c r="C43" s="13"/>
      <c r="D43" s="13"/>
      <c r="E43" s="13"/>
    </row>
    <row r="47" spans="1:6" x14ac:dyDescent="0.35">
      <c r="A47" s="15"/>
    </row>
    <row r="48" spans="1:6" x14ac:dyDescent="0.35">
      <c r="A48" s="16"/>
    </row>
    <row r="49" spans="1:6" s="3" customFormat="1" x14ac:dyDescent="0.35">
      <c r="A49" s="16"/>
      <c r="B49" s="13"/>
      <c r="C49" s="13"/>
      <c r="D49" s="13"/>
      <c r="E49" s="13"/>
      <c r="F49" s="11"/>
    </row>
    <row r="51" spans="1:6" s="3" customFormat="1" x14ac:dyDescent="0.35">
      <c r="A51" s="14"/>
      <c r="B51" s="13"/>
      <c r="C51" s="13"/>
      <c r="D51" s="13"/>
      <c r="E51" s="13"/>
      <c r="F51" s="11"/>
    </row>
    <row r="55" spans="1:6" s="3" customFormat="1" x14ac:dyDescent="0.35">
      <c r="A55" s="15"/>
      <c r="B55" s="13"/>
      <c r="C55" s="13"/>
      <c r="D55" s="13"/>
      <c r="E55" s="13"/>
      <c r="F55" s="11"/>
    </row>
    <row r="56" spans="1:6" s="3" customFormat="1" x14ac:dyDescent="0.35">
      <c r="A56" s="16"/>
      <c r="B56" s="13"/>
      <c r="C56" s="13"/>
      <c r="D56" s="13"/>
      <c r="E56" s="13"/>
      <c r="F56" s="11"/>
    </row>
    <row r="57" spans="1:6" s="3" customFormat="1" x14ac:dyDescent="0.35">
      <c r="A57" s="16"/>
      <c r="B57" s="13"/>
      <c r="C57" s="13"/>
      <c r="D57" s="13"/>
      <c r="E57" s="13"/>
      <c r="F57" s="11"/>
    </row>
    <row r="59" spans="1:6" s="3" customFormat="1" x14ac:dyDescent="0.35">
      <c r="A59" s="14"/>
      <c r="B59" s="13"/>
      <c r="C59" s="13"/>
      <c r="D59" s="13"/>
      <c r="E59" s="13"/>
      <c r="F59" s="11"/>
    </row>
    <row r="63" spans="1:6" s="3" customFormat="1" x14ac:dyDescent="0.35">
      <c r="A63" s="15"/>
      <c r="B63" s="13"/>
      <c r="C63" s="13"/>
      <c r="D63" s="13"/>
      <c r="E63" s="13"/>
      <c r="F63" s="11"/>
    </row>
    <row r="64" spans="1:6" s="3" customFormat="1" x14ac:dyDescent="0.35">
      <c r="A64" s="16"/>
      <c r="B64" s="13"/>
      <c r="C64" s="13"/>
      <c r="D64" s="13"/>
      <c r="E64" s="13"/>
      <c r="F64" s="11"/>
    </row>
    <row r="65" spans="1:6" s="3" customFormat="1" x14ac:dyDescent="0.35">
      <c r="A65" s="16"/>
      <c r="B65" s="13"/>
      <c r="C65" s="13"/>
      <c r="D65" s="13"/>
      <c r="E65" s="13"/>
      <c r="F65" s="11"/>
    </row>
    <row r="67" spans="1:6" s="3" customFormat="1" x14ac:dyDescent="0.35">
      <c r="A67" s="14"/>
      <c r="B67" s="13"/>
      <c r="C67" s="13"/>
      <c r="D67" s="13"/>
      <c r="E67" s="13"/>
      <c r="F67" s="11"/>
    </row>
    <row r="71" spans="1:6" s="3" customFormat="1" x14ac:dyDescent="0.35">
      <c r="A71" s="15"/>
      <c r="B71" s="13"/>
      <c r="C71" s="13"/>
      <c r="D71" s="13"/>
      <c r="E71" s="13"/>
      <c r="F71" s="11"/>
    </row>
    <row r="72" spans="1:6" s="3" customFormat="1" x14ac:dyDescent="0.35">
      <c r="A72" s="16"/>
      <c r="B72" s="13"/>
      <c r="C72" s="13"/>
      <c r="D72" s="13"/>
      <c r="E72" s="13"/>
      <c r="F72" s="11"/>
    </row>
    <row r="73" spans="1:6" s="3" customFormat="1" x14ac:dyDescent="0.35">
      <c r="A73" s="16"/>
      <c r="B73" s="13"/>
      <c r="C73" s="13"/>
      <c r="D73" s="13"/>
      <c r="E73" s="13"/>
      <c r="F73" s="11"/>
    </row>
    <row r="75" spans="1:6" s="3" customFormat="1" x14ac:dyDescent="0.35">
      <c r="A75" s="14"/>
      <c r="B75" s="13"/>
      <c r="C75" s="13"/>
      <c r="D75" s="13"/>
      <c r="E75" s="13"/>
      <c r="F75" s="11"/>
    </row>
    <row r="79" spans="1:6" s="3" customFormat="1" x14ac:dyDescent="0.35">
      <c r="A79" s="15"/>
      <c r="B79" s="13"/>
      <c r="C79" s="13"/>
      <c r="D79" s="13"/>
      <c r="E79" s="13"/>
      <c r="F79" s="11"/>
    </row>
    <row r="80" spans="1:6" s="3" customFormat="1" x14ac:dyDescent="0.35">
      <c r="A80" s="16"/>
      <c r="B80" s="13"/>
      <c r="C80" s="13"/>
      <c r="D80" s="13"/>
      <c r="E80" s="13"/>
      <c r="F80" s="11"/>
    </row>
    <row r="81" spans="1:6" s="3" customFormat="1" x14ac:dyDescent="0.35">
      <c r="A81" s="16"/>
      <c r="B81" s="13"/>
      <c r="C81" s="13"/>
      <c r="D81" s="13"/>
      <c r="E81" s="13"/>
      <c r="F81" s="11"/>
    </row>
  </sheetData>
  <mergeCells count="2">
    <mergeCell ref="A4:F4"/>
    <mergeCell ref="A16:F16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3" sqref="B33"/>
    </sheetView>
  </sheetViews>
  <sheetFormatPr defaultRowHeight="14.5" x14ac:dyDescent="0.35"/>
  <cols>
    <col min="1" max="1" width="28.453125" style="11" customWidth="1"/>
    <col min="2" max="2" width="19.453125" style="13" customWidth="1"/>
    <col min="3" max="3" width="20.7265625" style="13" customWidth="1"/>
    <col min="4" max="4" width="31.54296875" style="13" customWidth="1"/>
    <col min="5" max="5" width="21.7265625" style="13" customWidth="1"/>
    <col min="6" max="6" width="20.453125" style="11" customWidth="1"/>
    <col min="7" max="7" width="21" customWidth="1"/>
    <col min="8" max="8" width="18" customWidth="1"/>
    <col min="9" max="9" width="32.81640625" customWidth="1"/>
  </cols>
  <sheetData>
    <row r="1" spans="1:6" x14ac:dyDescent="0.35">
      <c r="A1" s="24" t="s">
        <v>39</v>
      </c>
    </row>
    <row r="2" spans="1:6" x14ac:dyDescent="0.35">
      <c r="A2" s="17"/>
    </row>
    <row r="3" spans="1:6" s="17" customFormat="1" x14ac:dyDescent="0.35">
      <c r="A3" s="18" t="s">
        <v>24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21</v>
      </c>
    </row>
    <row r="4" spans="1:6" s="17" customFormat="1" ht="17.25" customHeight="1" x14ac:dyDescent="0.35">
      <c r="A4" s="53" t="s">
        <v>16</v>
      </c>
      <c r="B4" s="59"/>
      <c r="C4" s="59"/>
      <c r="D4" s="59"/>
      <c r="E4" s="59"/>
      <c r="F4" s="60"/>
    </row>
    <row r="5" spans="1:6" s="11" customFormat="1" ht="17.25" customHeight="1" x14ac:dyDescent="0.35">
      <c r="A5" s="6" t="s">
        <v>8</v>
      </c>
      <c r="B5" s="38"/>
      <c r="C5" s="38"/>
      <c r="D5" s="38"/>
      <c r="E5" s="42"/>
      <c r="F5" s="37">
        <f>SUM(B5:E5)</f>
        <v>0</v>
      </c>
    </row>
    <row r="6" spans="1:6" s="11" customFormat="1" ht="17.25" customHeight="1" x14ac:dyDescent="0.35">
      <c r="A6" s="6" t="s">
        <v>9</v>
      </c>
      <c r="B6" s="37">
        <v>100</v>
      </c>
      <c r="C6" s="37"/>
      <c r="D6" s="37"/>
      <c r="E6" s="37">
        <v>107</v>
      </c>
      <c r="F6" s="37">
        <f t="shared" ref="F6:F14" si="0">SUM(B6:E6)</f>
        <v>207</v>
      </c>
    </row>
    <row r="7" spans="1:6" s="11" customFormat="1" ht="17.25" customHeight="1" x14ac:dyDescent="0.35">
      <c r="A7" s="6" t="s">
        <v>10</v>
      </c>
      <c r="B7" s="37">
        <v>73</v>
      </c>
      <c r="C7" s="37"/>
      <c r="D7" s="37"/>
      <c r="E7" s="37">
        <v>140</v>
      </c>
      <c r="F7" s="37">
        <f t="shared" si="0"/>
        <v>213</v>
      </c>
    </row>
    <row r="8" spans="1:6" s="11" customFormat="1" ht="17.25" customHeight="1" x14ac:dyDescent="0.35">
      <c r="A8" s="6" t="s">
        <v>11</v>
      </c>
      <c r="B8" s="37">
        <v>47</v>
      </c>
      <c r="C8" s="37"/>
      <c r="D8" s="37"/>
      <c r="E8" s="37">
        <v>27</v>
      </c>
      <c r="F8" s="37">
        <f t="shared" si="0"/>
        <v>74</v>
      </c>
    </row>
    <row r="9" spans="1:6" s="11" customFormat="1" ht="17.25" customHeight="1" x14ac:dyDescent="0.35">
      <c r="A9" s="6" t="s">
        <v>12</v>
      </c>
      <c r="B9" s="37">
        <v>7</v>
      </c>
      <c r="C9" s="37"/>
      <c r="D9" s="37">
        <v>152</v>
      </c>
      <c r="E9" s="37">
        <v>54</v>
      </c>
      <c r="F9" s="37">
        <f t="shared" si="0"/>
        <v>213</v>
      </c>
    </row>
    <row r="10" spans="1:6" s="11" customFormat="1" ht="17.25" customHeight="1" x14ac:dyDescent="0.35">
      <c r="A10" s="6" t="s">
        <v>13</v>
      </c>
      <c r="B10" s="37">
        <v>13</v>
      </c>
      <c r="C10" s="37"/>
      <c r="D10" s="37">
        <v>85</v>
      </c>
      <c r="E10" s="37">
        <v>113</v>
      </c>
      <c r="F10" s="37">
        <f t="shared" si="0"/>
        <v>211</v>
      </c>
    </row>
    <row r="11" spans="1:6" s="11" customFormat="1" ht="17.25" customHeight="1" x14ac:dyDescent="0.35">
      <c r="A11" s="6" t="s">
        <v>14</v>
      </c>
      <c r="B11" s="37">
        <v>8</v>
      </c>
      <c r="C11" s="37"/>
      <c r="D11" s="37">
        <v>43</v>
      </c>
      <c r="E11" s="37">
        <v>79</v>
      </c>
      <c r="F11" s="37">
        <f t="shared" si="0"/>
        <v>130</v>
      </c>
    </row>
    <row r="12" spans="1:6" s="11" customFormat="1" ht="17.25" customHeight="1" x14ac:dyDescent="0.35">
      <c r="A12" s="6" t="s">
        <v>20</v>
      </c>
      <c r="B12" s="37">
        <v>13</v>
      </c>
      <c r="C12" s="37"/>
      <c r="D12" s="37">
        <v>9</v>
      </c>
      <c r="E12" s="37">
        <v>51</v>
      </c>
      <c r="F12" s="37">
        <f t="shared" si="0"/>
        <v>73</v>
      </c>
    </row>
    <row r="13" spans="1:6" s="11" customFormat="1" ht="17.25" customHeight="1" x14ac:dyDescent="0.35">
      <c r="A13" s="6" t="s">
        <v>15</v>
      </c>
      <c r="B13" s="37"/>
      <c r="C13" s="37">
        <v>106</v>
      </c>
      <c r="D13" s="37"/>
      <c r="E13" s="37"/>
      <c r="F13" s="37">
        <f t="shared" si="0"/>
        <v>106</v>
      </c>
    </row>
    <row r="14" spans="1:6" s="11" customFormat="1" ht="17.25" customHeight="1" x14ac:dyDescent="0.35">
      <c r="A14" s="7" t="s">
        <v>18</v>
      </c>
      <c r="B14" s="39">
        <f>SUM(B1:B13)</f>
        <v>261</v>
      </c>
      <c r="C14" s="39">
        <f>SUM(C1:C13)</f>
        <v>106</v>
      </c>
      <c r="D14" s="39">
        <f>SUM(D1:D13)</f>
        <v>289</v>
      </c>
      <c r="E14" s="43">
        <f>SUM(E1:E13)</f>
        <v>571</v>
      </c>
      <c r="F14" s="37">
        <f t="shared" si="0"/>
        <v>1227</v>
      </c>
    </row>
    <row r="15" spans="1:6" s="11" customFormat="1" ht="5.25" customHeight="1" x14ac:dyDescent="0.35">
      <c r="A15" s="4"/>
      <c r="B15" s="35"/>
      <c r="C15" s="35"/>
      <c r="D15" s="35"/>
      <c r="E15" s="36"/>
      <c r="F15" s="35"/>
    </row>
    <row r="16" spans="1:6" s="11" customFormat="1" ht="18" customHeight="1" x14ac:dyDescent="0.35">
      <c r="A16" s="56" t="s">
        <v>17</v>
      </c>
      <c r="B16" s="57"/>
      <c r="C16" s="57"/>
      <c r="D16" s="57"/>
      <c r="E16" s="57"/>
      <c r="F16" s="58"/>
    </row>
    <row r="17" spans="1:6" s="11" customFormat="1" ht="17.25" customHeight="1" x14ac:dyDescent="0.35">
      <c r="A17" s="6" t="s">
        <v>8</v>
      </c>
      <c r="B17" s="63"/>
      <c r="C17" s="63"/>
      <c r="D17" s="63"/>
      <c r="E17" s="64"/>
      <c r="F17" s="64"/>
    </row>
    <row r="18" spans="1:6" s="11" customFormat="1" ht="17.25" customHeight="1" x14ac:dyDescent="0.35">
      <c r="A18" s="6" t="s">
        <v>9</v>
      </c>
      <c r="B18" s="41">
        <v>77.973299999999924</v>
      </c>
      <c r="C18" s="41"/>
      <c r="D18" s="41"/>
      <c r="E18" s="41">
        <v>88.859999999999971</v>
      </c>
      <c r="F18" s="41">
        <f t="shared" ref="F18:F26" si="1">SUM(B18:E18)</f>
        <v>166.83329999999989</v>
      </c>
    </row>
    <row r="19" spans="1:6" s="11" customFormat="1" ht="17.25" customHeight="1" x14ac:dyDescent="0.35">
      <c r="A19" s="6" t="s">
        <v>10</v>
      </c>
      <c r="B19" s="41">
        <v>60.939979999999998</v>
      </c>
      <c r="C19" s="41"/>
      <c r="D19" s="41"/>
      <c r="E19" s="41">
        <v>112.60427999999995</v>
      </c>
      <c r="F19" s="41">
        <f t="shared" si="1"/>
        <v>173.54425999999995</v>
      </c>
    </row>
    <row r="20" spans="1:6" s="11" customFormat="1" ht="17.25" customHeight="1" x14ac:dyDescent="0.35">
      <c r="A20" s="6" t="s">
        <v>11</v>
      </c>
      <c r="B20" s="41">
        <v>38.973330000000011</v>
      </c>
      <c r="C20" s="41"/>
      <c r="D20" s="41"/>
      <c r="E20" s="41">
        <v>21.984430000000007</v>
      </c>
      <c r="F20" s="41">
        <f t="shared" si="1"/>
        <v>60.957760000000022</v>
      </c>
    </row>
    <row r="21" spans="1:6" s="11" customFormat="1" ht="17.25" customHeight="1" x14ac:dyDescent="0.35">
      <c r="A21" s="6" t="s">
        <v>12</v>
      </c>
      <c r="B21" s="41">
        <v>6.5333299999999994</v>
      </c>
      <c r="C21" s="41"/>
      <c r="D21" s="41">
        <v>130.43764000000002</v>
      </c>
      <c r="E21" s="41">
        <v>47.246679999999998</v>
      </c>
      <c r="F21" s="41">
        <f t="shared" si="1"/>
        <v>184.21765000000002</v>
      </c>
    </row>
    <row r="22" spans="1:6" s="11" customFormat="1" ht="17.25" customHeight="1" x14ac:dyDescent="0.35">
      <c r="A22" s="6" t="s">
        <v>13</v>
      </c>
      <c r="B22" s="41">
        <v>11.44</v>
      </c>
      <c r="C22" s="41"/>
      <c r="D22" s="41">
        <v>76.706679999999977</v>
      </c>
      <c r="E22" s="41">
        <v>99.319969999999998</v>
      </c>
      <c r="F22" s="41">
        <f t="shared" si="1"/>
        <v>187.46664999999996</v>
      </c>
    </row>
    <row r="23" spans="1:6" s="11" customFormat="1" ht="17.25" customHeight="1" x14ac:dyDescent="0.35">
      <c r="A23" s="6" t="s">
        <v>14</v>
      </c>
      <c r="B23" s="41">
        <v>7.3866699999999996</v>
      </c>
      <c r="C23" s="41"/>
      <c r="D23" s="41">
        <v>37.99335</v>
      </c>
      <c r="E23" s="41">
        <v>69.202139999999986</v>
      </c>
      <c r="F23" s="41">
        <f t="shared" si="1"/>
        <v>114.58215999999999</v>
      </c>
    </row>
    <row r="24" spans="1:6" s="11" customFormat="1" ht="17.25" customHeight="1" x14ac:dyDescent="0.35">
      <c r="A24" s="6" t="s">
        <v>19</v>
      </c>
      <c r="B24" s="41">
        <v>12.706670000000001</v>
      </c>
      <c r="C24" s="41"/>
      <c r="D24" s="41">
        <v>9</v>
      </c>
      <c r="E24" s="41">
        <v>41.984019999999994</v>
      </c>
      <c r="F24" s="41">
        <f t="shared" si="1"/>
        <v>63.690689999999996</v>
      </c>
    </row>
    <row r="25" spans="1:6" s="11" customFormat="1" ht="17.25" customHeight="1" x14ac:dyDescent="0.35">
      <c r="A25" s="6" t="s">
        <v>15</v>
      </c>
      <c r="B25" s="41"/>
      <c r="C25" s="41">
        <v>98.41</v>
      </c>
      <c r="D25" s="41"/>
      <c r="E25" s="41"/>
      <c r="F25" s="41">
        <f t="shared" si="1"/>
        <v>98.41</v>
      </c>
    </row>
    <row r="26" spans="1:6" s="11" customFormat="1" ht="17.25" customHeight="1" x14ac:dyDescent="0.35">
      <c r="A26" s="7" t="s">
        <v>18</v>
      </c>
      <c r="B26" s="41">
        <f>SUM(B17:B25)</f>
        <v>215.95327999999995</v>
      </c>
      <c r="C26" s="41">
        <f>SUM(C17:C25)</f>
        <v>98.41</v>
      </c>
      <c r="D26" s="41">
        <f>SUM(D17:D25)</f>
        <v>254.13766999999999</v>
      </c>
      <c r="E26" s="41">
        <f>SUM(E17:E25)</f>
        <v>481.2015199999999</v>
      </c>
      <c r="F26" s="41">
        <f t="shared" si="1"/>
        <v>1049.7024699999997</v>
      </c>
    </row>
    <row r="27" spans="1:6" s="11" customFormat="1" ht="6" customHeight="1" x14ac:dyDescent="0.35">
      <c r="A27" s="4"/>
      <c r="B27" s="5"/>
      <c r="C27" s="5"/>
      <c r="D27" s="5"/>
      <c r="E27" s="8"/>
      <c r="F27" s="5"/>
    </row>
    <row r="28" spans="1:6" s="17" customFormat="1" ht="46.5" customHeight="1" x14ac:dyDescent="0.35">
      <c r="A28" s="31" t="s">
        <v>7</v>
      </c>
      <c r="B28" s="44">
        <v>0.1074</v>
      </c>
      <c r="C28" s="44">
        <v>5.8299999999999998E-2</v>
      </c>
      <c r="D28" s="44">
        <v>0.1381</v>
      </c>
      <c r="E28" s="44">
        <v>0.1434</v>
      </c>
      <c r="F28" s="44">
        <v>0.12609999999999999</v>
      </c>
    </row>
    <row r="29" spans="1:6" s="11" customFormat="1" ht="9.75" customHeight="1" x14ac:dyDescent="0.35">
      <c r="A29" s="21"/>
      <c r="B29" s="22"/>
      <c r="C29" s="23"/>
      <c r="D29" s="23"/>
      <c r="E29" s="23"/>
      <c r="F29" s="23"/>
    </row>
    <row r="30" spans="1:6" s="12" customFormat="1" ht="26.25" customHeight="1" x14ac:dyDescent="0.35">
      <c r="A30" s="33" t="s">
        <v>30</v>
      </c>
      <c r="B30" s="46"/>
      <c r="C30" s="28"/>
      <c r="D30" s="28"/>
      <c r="E30" s="28"/>
      <c r="F30" s="27"/>
    </row>
    <row r="31" spans="1:6" s="17" customFormat="1" ht="26.25" customHeight="1" x14ac:dyDescent="0.35">
      <c r="A31" s="32" t="s">
        <v>0</v>
      </c>
      <c r="B31" s="48">
        <v>0.10150000000000001</v>
      </c>
      <c r="C31" s="13"/>
      <c r="D31" s="13"/>
      <c r="E31" s="13"/>
      <c r="F31" s="11"/>
    </row>
    <row r="32" spans="1:6" s="11" customFormat="1" ht="32.25" customHeight="1" x14ac:dyDescent="0.35">
      <c r="A32" s="31" t="s">
        <v>1</v>
      </c>
      <c r="B32" s="44">
        <v>6.6500000000000004E-2</v>
      </c>
      <c r="C32" s="13"/>
      <c r="D32" s="13"/>
      <c r="E32" s="13"/>
    </row>
    <row r="33" spans="1:5" s="11" customFormat="1" ht="47.25" customHeight="1" x14ac:dyDescent="0.35">
      <c r="A33" s="31" t="s">
        <v>22</v>
      </c>
      <c r="B33" s="44">
        <v>1.6799999999999999E-2</v>
      </c>
      <c r="C33" s="13"/>
      <c r="D33" s="13"/>
      <c r="E33" s="13"/>
    </row>
    <row r="34" spans="1:5" s="11" customFormat="1" x14ac:dyDescent="0.35">
      <c r="B34" s="13"/>
      <c r="C34" s="13"/>
      <c r="D34" s="13"/>
      <c r="E34" s="13"/>
    </row>
    <row r="35" spans="1:5" s="11" customFormat="1" x14ac:dyDescent="0.35">
      <c r="A35" s="14"/>
      <c r="B35" s="13"/>
      <c r="C35" s="13"/>
      <c r="D35" s="13"/>
      <c r="E35" s="13"/>
    </row>
    <row r="36" spans="1:5" s="11" customFormat="1" x14ac:dyDescent="0.35">
      <c r="B36" s="13"/>
      <c r="C36" s="13"/>
      <c r="D36" s="13"/>
      <c r="E36" s="13"/>
    </row>
    <row r="37" spans="1:5" s="11" customFormat="1" x14ac:dyDescent="0.35">
      <c r="B37" s="13"/>
      <c r="C37" s="13"/>
      <c r="D37" s="13"/>
      <c r="E37" s="13"/>
    </row>
    <row r="38" spans="1:5" s="11" customFormat="1" x14ac:dyDescent="0.35">
      <c r="B38" s="13"/>
      <c r="C38" s="13"/>
      <c r="D38" s="13"/>
      <c r="E38" s="13"/>
    </row>
    <row r="39" spans="1:5" s="11" customFormat="1" x14ac:dyDescent="0.35">
      <c r="A39" s="15"/>
      <c r="B39" s="13"/>
      <c r="C39" s="13"/>
      <c r="D39" s="13"/>
      <c r="E39" s="13"/>
    </row>
    <row r="40" spans="1:5" s="11" customFormat="1" x14ac:dyDescent="0.35">
      <c r="A40" s="16"/>
      <c r="B40" s="13"/>
      <c r="C40" s="13"/>
      <c r="D40" s="13"/>
      <c r="E40" s="13"/>
    </row>
    <row r="41" spans="1:5" s="11" customFormat="1" x14ac:dyDescent="0.35">
      <c r="A41" s="16"/>
      <c r="B41" s="13"/>
      <c r="C41" s="13"/>
      <c r="D41" s="13"/>
      <c r="E41" s="13"/>
    </row>
    <row r="42" spans="1:5" s="11" customFormat="1" x14ac:dyDescent="0.35">
      <c r="B42" s="13"/>
      <c r="C42" s="13"/>
      <c r="D42" s="13"/>
      <c r="E42" s="13"/>
    </row>
    <row r="43" spans="1:5" s="11" customFormat="1" x14ac:dyDescent="0.35">
      <c r="A43" s="14"/>
      <c r="B43" s="13"/>
      <c r="C43" s="13"/>
      <c r="D43" s="13"/>
      <c r="E43" s="13"/>
    </row>
    <row r="44" spans="1:5" s="11" customFormat="1" x14ac:dyDescent="0.35">
      <c r="B44" s="13"/>
      <c r="C44" s="13"/>
      <c r="D44" s="13"/>
      <c r="E44" s="13"/>
    </row>
    <row r="45" spans="1:5" s="11" customFormat="1" x14ac:dyDescent="0.35">
      <c r="B45" s="13"/>
      <c r="C45" s="13"/>
      <c r="D45" s="13"/>
      <c r="E45" s="13"/>
    </row>
    <row r="46" spans="1:5" s="11" customFormat="1" x14ac:dyDescent="0.35">
      <c r="B46" s="13"/>
      <c r="C46" s="13"/>
      <c r="D46" s="13"/>
      <c r="E46" s="13"/>
    </row>
    <row r="47" spans="1:5" s="11" customFormat="1" x14ac:dyDescent="0.35">
      <c r="A47" s="15"/>
      <c r="B47" s="13"/>
      <c r="C47" s="13"/>
      <c r="D47" s="13"/>
      <c r="E47" s="13"/>
    </row>
    <row r="48" spans="1:5" s="11" customFormat="1" x14ac:dyDescent="0.35">
      <c r="A48" s="16"/>
      <c r="B48" s="13"/>
      <c r="C48" s="13"/>
      <c r="D48" s="13"/>
      <c r="E48" s="13"/>
    </row>
    <row r="49" spans="1:5" s="11" customFormat="1" x14ac:dyDescent="0.35">
      <c r="A49" s="16"/>
      <c r="B49" s="13"/>
      <c r="C49" s="13"/>
      <c r="D49" s="13"/>
      <c r="E49" s="13"/>
    </row>
    <row r="50" spans="1:5" s="11" customFormat="1" x14ac:dyDescent="0.35">
      <c r="B50" s="13"/>
      <c r="C50" s="13"/>
      <c r="D50" s="13"/>
      <c r="E50" s="13"/>
    </row>
    <row r="51" spans="1:5" s="11" customFormat="1" x14ac:dyDescent="0.35">
      <c r="A51" s="14"/>
      <c r="B51" s="13"/>
      <c r="C51" s="13"/>
      <c r="D51" s="13"/>
      <c r="E51" s="13"/>
    </row>
    <row r="52" spans="1:5" s="11" customFormat="1" x14ac:dyDescent="0.35">
      <c r="B52" s="13"/>
      <c r="C52" s="13"/>
      <c r="D52" s="13"/>
      <c r="E52" s="13"/>
    </row>
    <row r="53" spans="1:5" s="11" customFormat="1" x14ac:dyDescent="0.35">
      <c r="B53" s="13"/>
      <c r="C53" s="13"/>
      <c r="D53" s="13"/>
      <c r="E53" s="13"/>
    </row>
    <row r="54" spans="1:5" s="11" customFormat="1" x14ac:dyDescent="0.35">
      <c r="B54" s="13"/>
      <c r="C54" s="13"/>
      <c r="D54" s="13"/>
      <c r="E54" s="13"/>
    </row>
    <row r="55" spans="1:5" s="11" customFormat="1" x14ac:dyDescent="0.35">
      <c r="A55" s="15"/>
      <c r="B55" s="13"/>
      <c r="C55" s="13"/>
      <c r="D55" s="13"/>
      <c r="E55" s="13"/>
    </row>
    <row r="56" spans="1:5" s="11" customFormat="1" x14ac:dyDescent="0.35">
      <c r="A56" s="16"/>
      <c r="B56" s="13"/>
      <c r="C56" s="13"/>
      <c r="D56" s="13"/>
      <c r="E56" s="13"/>
    </row>
    <row r="57" spans="1:5" s="11" customFormat="1" x14ac:dyDescent="0.35">
      <c r="A57" s="16"/>
      <c r="B57" s="13"/>
      <c r="C57" s="13"/>
      <c r="D57" s="13"/>
      <c r="E57" s="13"/>
    </row>
    <row r="58" spans="1:5" s="11" customFormat="1" x14ac:dyDescent="0.35">
      <c r="B58" s="13"/>
      <c r="C58" s="13"/>
      <c r="D58" s="13"/>
      <c r="E58" s="13"/>
    </row>
    <row r="59" spans="1:5" s="11" customFormat="1" x14ac:dyDescent="0.35">
      <c r="A59" s="14"/>
      <c r="B59" s="13"/>
      <c r="C59" s="13"/>
      <c r="D59" s="13"/>
      <c r="E59" s="13"/>
    </row>
    <row r="60" spans="1:5" s="11" customFormat="1" x14ac:dyDescent="0.35">
      <c r="B60" s="13"/>
      <c r="C60" s="13"/>
      <c r="D60" s="13"/>
      <c r="E60" s="13"/>
    </row>
    <row r="61" spans="1:5" s="11" customFormat="1" x14ac:dyDescent="0.35">
      <c r="B61" s="13"/>
      <c r="C61" s="13"/>
      <c r="D61" s="13"/>
      <c r="E61" s="13"/>
    </row>
    <row r="62" spans="1:5" s="11" customFormat="1" x14ac:dyDescent="0.35">
      <c r="B62" s="13"/>
      <c r="C62" s="13"/>
      <c r="D62" s="13"/>
      <c r="E62" s="13"/>
    </row>
    <row r="63" spans="1:5" s="11" customFormat="1" x14ac:dyDescent="0.35">
      <c r="A63" s="15"/>
      <c r="B63" s="13"/>
      <c r="C63" s="13"/>
      <c r="D63" s="13"/>
      <c r="E63" s="13"/>
    </row>
    <row r="64" spans="1:5" s="11" customFormat="1" x14ac:dyDescent="0.35">
      <c r="A64" s="16"/>
      <c r="B64" s="13"/>
      <c r="C64" s="13"/>
      <c r="D64" s="13"/>
      <c r="E64" s="13"/>
    </row>
    <row r="65" spans="1:5" s="11" customFormat="1" x14ac:dyDescent="0.35">
      <c r="A65" s="16"/>
      <c r="B65" s="13"/>
      <c r="C65" s="13"/>
      <c r="D65" s="13"/>
      <c r="E65" s="13"/>
    </row>
    <row r="66" spans="1:5" s="11" customFormat="1" x14ac:dyDescent="0.35">
      <c r="B66" s="13"/>
      <c r="C66" s="13"/>
      <c r="D66" s="13"/>
      <c r="E66" s="13"/>
    </row>
    <row r="67" spans="1:5" s="11" customFormat="1" x14ac:dyDescent="0.35">
      <c r="A67" s="14"/>
      <c r="B67" s="13"/>
      <c r="C67" s="13"/>
      <c r="D67" s="13"/>
      <c r="E67" s="13"/>
    </row>
    <row r="68" spans="1:5" s="11" customFormat="1" x14ac:dyDescent="0.35">
      <c r="B68" s="13"/>
      <c r="C68" s="13"/>
      <c r="D68" s="13"/>
      <c r="E68" s="13"/>
    </row>
    <row r="69" spans="1:5" s="11" customFormat="1" x14ac:dyDescent="0.35">
      <c r="B69" s="13"/>
      <c r="C69" s="13"/>
      <c r="D69" s="13"/>
      <c r="E69" s="13"/>
    </row>
    <row r="70" spans="1:5" s="11" customFormat="1" x14ac:dyDescent="0.35">
      <c r="B70" s="13"/>
      <c r="C70" s="13"/>
      <c r="D70" s="13"/>
      <c r="E70" s="13"/>
    </row>
    <row r="71" spans="1:5" s="11" customFormat="1" x14ac:dyDescent="0.35">
      <c r="A71" s="15"/>
      <c r="B71" s="13"/>
      <c r="C71" s="13"/>
      <c r="D71" s="13"/>
      <c r="E71" s="13"/>
    </row>
    <row r="72" spans="1:5" s="11" customFormat="1" x14ac:dyDescent="0.35">
      <c r="A72" s="16"/>
      <c r="B72" s="13"/>
      <c r="C72" s="13"/>
      <c r="D72" s="13"/>
      <c r="E72" s="13"/>
    </row>
    <row r="73" spans="1:5" s="11" customFormat="1" x14ac:dyDescent="0.35">
      <c r="A73" s="16"/>
      <c r="B73" s="13"/>
      <c r="C73" s="13"/>
      <c r="D73" s="13"/>
      <c r="E73" s="13"/>
    </row>
    <row r="75" spans="1:5" x14ac:dyDescent="0.35">
      <c r="A75" s="14"/>
    </row>
    <row r="79" spans="1:5" x14ac:dyDescent="0.35">
      <c r="A79" s="15"/>
    </row>
    <row r="80" spans="1:5" x14ac:dyDescent="0.35">
      <c r="A80" s="16"/>
    </row>
    <row r="81" spans="1:1" x14ac:dyDescent="0.35">
      <c r="A81" s="16"/>
    </row>
  </sheetData>
  <mergeCells count="2">
    <mergeCell ref="A4:F4"/>
    <mergeCell ref="A16:F16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3" sqref="B33"/>
    </sheetView>
  </sheetViews>
  <sheetFormatPr defaultColWidth="9.1796875" defaultRowHeight="14.5" x14ac:dyDescent="0.35"/>
  <cols>
    <col min="1" max="1" width="28.453125" style="11" customWidth="1"/>
    <col min="2" max="2" width="19.453125" style="13" customWidth="1"/>
    <col min="3" max="3" width="20.7265625" style="13" customWidth="1"/>
    <col min="4" max="4" width="31.54296875" style="13" customWidth="1"/>
    <col min="5" max="5" width="21.7265625" style="13" customWidth="1"/>
    <col min="6" max="6" width="20.453125" style="11" customWidth="1"/>
    <col min="7" max="7" width="21" style="11" customWidth="1"/>
    <col min="8" max="8" width="18" style="11" customWidth="1"/>
    <col min="9" max="9" width="32.81640625" style="11" customWidth="1"/>
    <col min="10" max="16384" width="9.1796875" style="11"/>
  </cols>
  <sheetData>
    <row r="1" spans="1:6" s="17" customFormat="1" x14ac:dyDescent="0.35">
      <c r="A1" s="24" t="s">
        <v>40</v>
      </c>
      <c r="B1" s="13"/>
      <c r="C1" s="13"/>
      <c r="D1" s="13"/>
      <c r="E1" s="13"/>
      <c r="F1" s="11"/>
    </row>
    <row r="2" spans="1:6" x14ac:dyDescent="0.35">
      <c r="A2" s="17"/>
    </row>
    <row r="3" spans="1:6" s="17" customFormat="1" x14ac:dyDescent="0.35">
      <c r="A3" s="18" t="s">
        <v>25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21</v>
      </c>
    </row>
    <row r="4" spans="1:6" ht="17.25" customHeight="1" x14ac:dyDescent="0.35">
      <c r="A4" s="53" t="s">
        <v>16</v>
      </c>
      <c r="B4" s="59"/>
      <c r="C4" s="59"/>
      <c r="D4" s="59"/>
      <c r="E4" s="59"/>
      <c r="F4" s="60"/>
    </row>
    <row r="5" spans="1:6" ht="17.25" customHeight="1" x14ac:dyDescent="0.35">
      <c r="A5" s="6" t="s">
        <v>8</v>
      </c>
      <c r="B5" s="37"/>
      <c r="C5" s="38"/>
      <c r="D5" s="38"/>
      <c r="E5" s="38"/>
      <c r="F5" s="37">
        <f>SUM(B5:E5)</f>
        <v>0</v>
      </c>
    </row>
    <row r="6" spans="1:6" ht="17.25" customHeight="1" x14ac:dyDescent="0.35">
      <c r="A6" s="6" t="s">
        <v>9</v>
      </c>
      <c r="B6" s="37">
        <v>183</v>
      </c>
      <c r="C6" s="50"/>
      <c r="D6" s="50"/>
      <c r="E6" s="37">
        <v>74</v>
      </c>
      <c r="F6" s="37">
        <f t="shared" ref="F6:F14" si="0">SUM(B6:E6)</f>
        <v>257</v>
      </c>
    </row>
    <row r="7" spans="1:6" ht="17.25" customHeight="1" x14ac:dyDescent="0.35">
      <c r="A7" s="6" t="s">
        <v>10</v>
      </c>
      <c r="B7" s="37">
        <v>77</v>
      </c>
      <c r="C7" s="50"/>
      <c r="D7" s="50"/>
      <c r="E7" s="37">
        <v>130</v>
      </c>
      <c r="F7" s="37">
        <f t="shared" si="0"/>
        <v>207</v>
      </c>
    </row>
    <row r="8" spans="1:6" ht="17.25" customHeight="1" x14ac:dyDescent="0.35">
      <c r="A8" s="6" t="s">
        <v>11</v>
      </c>
      <c r="B8" s="37">
        <v>136</v>
      </c>
      <c r="C8" s="50"/>
      <c r="D8" s="50"/>
      <c r="E8" s="37">
        <v>40</v>
      </c>
      <c r="F8" s="37">
        <f t="shared" si="0"/>
        <v>176</v>
      </c>
    </row>
    <row r="9" spans="1:6" ht="17.25" customHeight="1" x14ac:dyDescent="0.35">
      <c r="A9" s="6" t="s">
        <v>12</v>
      </c>
      <c r="B9" s="37">
        <v>13</v>
      </c>
      <c r="C9" s="50"/>
      <c r="D9" s="37">
        <v>253</v>
      </c>
      <c r="E9" s="37">
        <v>25</v>
      </c>
      <c r="F9" s="37">
        <f t="shared" si="0"/>
        <v>291</v>
      </c>
    </row>
    <row r="10" spans="1:6" ht="17.25" customHeight="1" x14ac:dyDescent="0.35">
      <c r="A10" s="6" t="s">
        <v>13</v>
      </c>
      <c r="B10" s="37">
        <v>6</v>
      </c>
      <c r="C10" s="50"/>
      <c r="D10" s="37">
        <v>214</v>
      </c>
      <c r="E10" s="37">
        <v>18</v>
      </c>
      <c r="F10" s="37">
        <f t="shared" si="0"/>
        <v>238</v>
      </c>
    </row>
    <row r="11" spans="1:6" ht="17.25" customHeight="1" x14ac:dyDescent="0.35">
      <c r="A11" s="6" t="s">
        <v>14</v>
      </c>
      <c r="B11" s="37">
        <v>5</v>
      </c>
      <c r="C11" s="50"/>
      <c r="D11" s="37">
        <v>89</v>
      </c>
      <c r="E11" s="37">
        <v>20</v>
      </c>
      <c r="F11" s="37">
        <f>SUM(B11:E11)</f>
        <v>114</v>
      </c>
    </row>
    <row r="12" spans="1:6" ht="17.25" customHeight="1" x14ac:dyDescent="0.35">
      <c r="A12" s="6" t="s">
        <v>20</v>
      </c>
      <c r="B12" s="37">
        <v>7</v>
      </c>
      <c r="C12" s="50"/>
      <c r="D12" s="37">
        <v>18</v>
      </c>
      <c r="E12" s="37">
        <v>2</v>
      </c>
      <c r="F12" s="37">
        <f t="shared" si="0"/>
        <v>27</v>
      </c>
    </row>
    <row r="13" spans="1:6" ht="17.25" customHeight="1" x14ac:dyDescent="0.35">
      <c r="A13" s="6" t="s">
        <v>15</v>
      </c>
      <c r="B13" s="50"/>
      <c r="C13" s="50">
        <v>190</v>
      </c>
      <c r="D13" s="50"/>
      <c r="E13" s="50"/>
      <c r="F13" s="37">
        <f t="shared" si="0"/>
        <v>190</v>
      </c>
    </row>
    <row r="14" spans="1:6" ht="17.25" customHeight="1" x14ac:dyDescent="0.35">
      <c r="A14" s="7" t="s">
        <v>18</v>
      </c>
      <c r="B14" s="39">
        <f>SUM(B1:B13)</f>
        <v>427</v>
      </c>
      <c r="C14" s="39">
        <f>SUM(C1:C13)</f>
        <v>190</v>
      </c>
      <c r="D14" s="39">
        <f>SUM(D1:D13)</f>
        <v>574</v>
      </c>
      <c r="E14" s="39">
        <f>SUM(E1:E13)</f>
        <v>309</v>
      </c>
      <c r="F14" s="37">
        <f t="shared" si="0"/>
        <v>1500</v>
      </c>
    </row>
    <row r="15" spans="1:6" ht="5.25" customHeight="1" x14ac:dyDescent="0.35">
      <c r="A15" s="4"/>
      <c r="B15" s="5"/>
      <c r="C15" s="5"/>
      <c r="D15" s="5"/>
      <c r="E15" s="8"/>
      <c r="F15" s="5"/>
    </row>
    <row r="16" spans="1:6" ht="18" customHeight="1" x14ac:dyDescent="0.35">
      <c r="A16" s="56" t="s">
        <v>17</v>
      </c>
      <c r="B16" s="57"/>
      <c r="C16" s="57"/>
      <c r="D16" s="57"/>
      <c r="E16" s="57"/>
      <c r="F16" s="58"/>
    </row>
    <row r="17" spans="1:6" ht="17.25" customHeight="1" x14ac:dyDescent="0.35">
      <c r="A17" s="6" t="s">
        <v>8</v>
      </c>
      <c r="B17" s="37"/>
      <c r="C17" s="37"/>
      <c r="D17" s="37"/>
      <c r="E17" s="41"/>
      <c r="F17" s="41"/>
    </row>
    <row r="18" spans="1:6" ht="17.25" customHeight="1" x14ac:dyDescent="0.35">
      <c r="A18" s="6" t="s">
        <v>9</v>
      </c>
      <c r="B18" s="41">
        <v>152.93333999999984</v>
      </c>
      <c r="C18" s="41"/>
      <c r="D18" s="41"/>
      <c r="E18" s="41">
        <v>63.96667999999999</v>
      </c>
      <c r="F18" s="41">
        <f t="shared" ref="F18:F26" si="1">SUM(B18:E18)</f>
        <v>216.90001999999984</v>
      </c>
    </row>
    <row r="19" spans="1:6" ht="17.25" customHeight="1" x14ac:dyDescent="0.35">
      <c r="A19" s="6" t="s">
        <v>10</v>
      </c>
      <c r="B19" s="41">
        <v>67.733329999999981</v>
      </c>
      <c r="C19" s="41"/>
      <c r="D19" s="41"/>
      <c r="E19" s="41">
        <v>110.98000999999996</v>
      </c>
      <c r="F19" s="41">
        <f t="shared" si="1"/>
        <v>178.71333999999996</v>
      </c>
    </row>
    <row r="20" spans="1:6" ht="17.25" customHeight="1" x14ac:dyDescent="0.35">
      <c r="A20" s="6" t="s">
        <v>11</v>
      </c>
      <c r="B20" s="41">
        <v>120.01306999999994</v>
      </c>
      <c r="C20" s="41"/>
      <c r="D20" s="41"/>
      <c r="E20" s="41">
        <v>35.306660000000008</v>
      </c>
      <c r="F20" s="41">
        <f t="shared" si="1"/>
        <v>155.31972999999994</v>
      </c>
    </row>
    <row r="21" spans="1:6" ht="17.25" customHeight="1" x14ac:dyDescent="0.35">
      <c r="A21" s="6" t="s">
        <v>12</v>
      </c>
      <c r="B21" s="41">
        <v>12.386670000000002</v>
      </c>
      <c r="C21" s="41"/>
      <c r="D21" s="41">
        <v>220.76800000000017</v>
      </c>
      <c r="E21" s="41">
        <v>23.745339999999999</v>
      </c>
      <c r="F21" s="41">
        <f t="shared" si="1"/>
        <v>256.90001000000018</v>
      </c>
    </row>
    <row r="22" spans="1:6" ht="17.25" customHeight="1" x14ac:dyDescent="0.35">
      <c r="A22" s="6" t="s">
        <v>13</v>
      </c>
      <c r="B22" s="41">
        <v>5.8666700000000001</v>
      </c>
      <c r="C22" s="41"/>
      <c r="D22" s="41">
        <v>180.9466699999997</v>
      </c>
      <c r="E22" s="41">
        <v>15.986670000000002</v>
      </c>
      <c r="F22" s="41">
        <f t="shared" si="1"/>
        <v>202.8000099999997</v>
      </c>
    </row>
    <row r="23" spans="1:6" ht="17.25" customHeight="1" x14ac:dyDescent="0.35">
      <c r="A23" s="6" t="s">
        <v>14</v>
      </c>
      <c r="B23" s="41">
        <v>5</v>
      </c>
      <c r="C23" s="41"/>
      <c r="D23" s="41">
        <v>82.746659999999977</v>
      </c>
      <c r="E23" s="41">
        <v>19.245339999999999</v>
      </c>
      <c r="F23" s="41">
        <f t="shared" si="1"/>
        <v>106.99199999999998</v>
      </c>
    </row>
    <row r="24" spans="1:6" ht="17.25" customHeight="1" x14ac:dyDescent="0.35">
      <c r="A24" s="6" t="s">
        <v>19</v>
      </c>
      <c r="B24" s="41">
        <v>7.4</v>
      </c>
      <c r="C24" s="41"/>
      <c r="D24" s="41">
        <v>16.946670000000001</v>
      </c>
      <c r="E24" s="41">
        <v>2</v>
      </c>
      <c r="F24" s="41">
        <f t="shared" si="1"/>
        <v>26.346670000000003</v>
      </c>
    </row>
    <row r="25" spans="1:6" ht="17.25" customHeight="1" x14ac:dyDescent="0.35">
      <c r="A25" s="6" t="s">
        <v>15</v>
      </c>
      <c r="B25" s="41"/>
      <c r="C25" s="41">
        <v>181.97</v>
      </c>
      <c r="D25" s="41"/>
      <c r="E25" s="41"/>
      <c r="F25" s="41">
        <f t="shared" si="1"/>
        <v>181.97</v>
      </c>
    </row>
    <row r="26" spans="1:6" ht="17.25" customHeight="1" x14ac:dyDescent="0.35">
      <c r="A26" s="7" t="s">
        <v>18</v>
      </c>
      <c r="B26" s="41">
        <f>SUM(B17:B25)</f>
        <v>371.33307999999977</v>
      </c>
      <c r="C26" s="41">
        <f>SUM(C17:C25)</f>
        <v>181.97</v>
      </c>
      <c r="D26" s="41">
        <f>SUM(D17:D25)</f>
        <v>501.40799999999979</v>
      </c>
      <c r="E26" s="41">
        <f>SUM(E17:E25)</f>
        <v>271.23069999999996</v>
      </c>
      <c r="F26" s="41">
        <f t="shared" si="1"/>
        <v>1325.9417799999997</v>
      </c>
    </row>
    <row r="27" spans="1:6" ht="6" customHeight="1" x14ac:dyDescent="0.35">
      <c r="A27" s="4"/>
      <c r="B27" s="5"/>
      <c r="C27" s="5"/>
      <c r="D27" s="5"/>
      <c r="E27" s="8"/>
      <c r="F27" s="5"/>
    </row>
    <row r="28" spans="1:6" s="17" customFormat="1" ht="46.5" customHeight="1" x14ac:dyDescent="0.35">
      <c r="A28" s="31" t="s">
        <v>7</v>
      </c>
      <c r="B28" s="44">
        <v>7.9000000000000001E-2</v>
      </c>
      <c r="C28" s="44">
        <v>3.15E-2</v>
      </c>
      <c r="D28" s="44">
        <v>3.9E-2</v>
      </c>
      <c r="E28" s="44">
        <v>6.08E-2</v>
      </c>
      <c r="F28" s="44">
        <v>5.2400000000000002E-2</v>
      </c>
    </row>
    <row r="29" spans="1:6" s="12" customFormat="1" ht="9.75" customHeight="1" x14ac:dyDescent="0.35">
      <c r="A29" s="9"/>
      <c r="B29" s="10"/>
      <c r="C29" s="10"/>
      <c r="D29" s="10"/>
      <c r="E29" s="10"/>
      <c r="F29" s="10"/>
    </row>
    <row r="30" spans="1:6" s="12" customFormat="1" ht="26.25" customHeight="1" x14ac:dyDescent="0.35">
      <c r="A30" s="33" t="s">
        <v>31</v>
      </c>
      <c r="B30" s="46"/>
      <c r="C30" s="28"/>
      <c r="D30" s="28"/>
      <c r="E30" s="28"/>
      <c r="F30" s="27"/>
    </row>
    <row r="31" spans="1:6" s="17" customFormat="1" ht="26.25" customHeight="1" x14ac:dyDescent="0.35">
      <c r="A31" s="32" t="s">
        <v>0</v>
      </c>
      <c r="B31" s="48">
        <v>9.1700000000000004E-2</v>
      </c>
      <c r="C31" s="13"/>
      <c r="D31" s="13"/>
      <c r="E31" s="13"/>
      <c r="F31" s="11"/>
    </row>
    <row r="32" spans="1:6" ht="32.25" customHeight="1" x14ac:dyDescent="0.35">
      <c r="A32" s="31" t="s">
        <v>1</v>
      </c>
      <c r="B32" s="44">
        <v>6.6400000000000001E-2</v>
      </c>
    </row>
    <row r="33" spans="1:2" ht="47.25" customHeight="1" x14ac:dyDescent="0.35">
      <c r="A33" s="31" t="s">
        <v>22</v>
      </c>
      <c r="B33" s="44">
        <v>1.55E-2</v>
      </c>
    </row>
    <row r="35" spans="1:2" x14ac:dyDescent="0.35">
      <c r="A35" s="14"/>
    </row>
    <row r="39" spans="1:2" x14ac:dyDescent="0.35">
      <c r="A39" s="15"/>
    </row>
    <row r="40" spans="1:2" x14ac:dyDescent="0.35">
      <c r="A40" s="16"/>
    </row>
    <row r="41" spans="1:2" x14ac:dyDescent="0.35">
      <c r="A41" s="16"/>
    </row>
    <row r="43" spans="1:2" x14ac:dyDescent="0.35">
      <c r="A43" s="14"/>
    </row>
    <row r="47" spans="1:2" x14ac:dyDescent="0.35">
      <c r="A47" s="15"/>
    </row>
    <row r="48" spans="1:2" x14ac:dyDescent="0.35">
      <c r="A48" s="16"/>
    </row>
    <row r="49" spans="1:6" s="13" customFormat="1" x14ac:dyDescent="0.35">
      <c r="A49" s="16"/>
      <c r="F49" s="11"/>
    </row>
    <row r="51" spans="1:6" s="13" customFormat="1" x14ac:dyDescent="0.35">
      <c r="A51" s="14"/>
      <c r="F51" s="11"/>
    </row>
    <row r="55" spans="1:6" s="13" customFormat="1" x14ac:dyDescent="0.35">
      <c r="A55" s="15"/>
      <c r="F55" s="11"/>
    </row>
    <row r="56" spans="1:6" s="13" customFormat="1" x14ac:dyDescent="0.35">
      <c r="A56" s="16"/>
      <c r="F56" s="11"/>
    </row>
    <row r="57" spans="1:6" s="13" customFormat="1" x14ac:dyDescent="0.35">
      <c r="A57" s="16"/>
      <c r="F57" s="11"/>
    </row>
    <row r="59" spans="1:6" s="13" customFormat="1" x14ac:dyDescent="0.35">
      <c r="A59" s="14"/>
      <c r="F59" s="11"/>
    </row>
    <row r="63" spans="1:6" s="13" customFormat="1" x14ac:dyDescent="0.35">
      <c r="A63" s="15"/>
      <c r="F63" s="11"/>
    </row>
    <row r="64" spans="1:6" s="13" customFormat="1" x14ac:dyDescent="0.35">
      <c r="A64" s="16"/>
      <c r="F64" s="11"/>
    </row>
    <row r="65" spans="1:6" s="13" customFormat="1" x14ac:dyDescent="0.35">
      <c r="A65" s="16"/>
      <c r="F65" s="11"/>
    </row>
    <row r="67" spans="1:6" s="13" customFormat="1" x14ac:dyDescent="0.35">
      <c r="A67" s="14"/>
      <c r="F67" s="11"/>
    </row>
    <row r="71" spans="1:6" s="13" customFormat="1" x14ac:dyDescent="0.35">
      <c r="A71" s="15"/>
      <c r="F71" s="11"/>
    </row>
    <row r="72" spans="1:6" s="13" customFormat="1" x14ac:dyDescent="0.35">
      <c r="A72" s="16"/>
      <c r="F72" s="11"/>
    </row>
    <row r="73" spans="1:6" s="13" customFormat="1" x14ac:dyDescent="0.35">
      <c r="A73" s="16"/>
      <c r="F73" s="11"/>
    </row>
    <row r="75" spans="1:6" s="13" customFormat="1" x14ac:dyDescent="0.35">
      <c r="A75" s="14"/>
      <c r="F75" s="11"/>
    </row>
    <row r="79" spans="1:6" s="13" customFormat="1" x14ac:dyDescent="0.35">
      <c r="A79" s="15"/>
      <c r="F79" s="11"/>
    </row>
    <row r="80" spans="1:6" s="13" customFormat="1" x14ac:dyDescent="0.35">
      <c r="A80" s="16"/>
      <c r="F80" s="11"/>
    </row>
    <row r="81" spans="1:6" s="13" customFormat="1" x14ac:dyDescent="0.35">
      <c r="A81" s="16"/>
      <c r="F81" s="11"/>
    </row>
  </sheetData>
  <mergeCells count="2">
    <mergeCell ref="A4:F4"/>
    <mergeCell ref="A16:F16"/>
  </mergeCells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3" sqref="B33"/>
    </sheetView>
  </sheetViews>
  <sheetFormatPr defaultColWidth="9.1796875" defaultRowHeight="14.5" x14ac:dyDescent="0.35"/>
  <cols>
    <col min="1" max="1" width="28.453125" style="11" customWidth="1"/>
    <col min="2" max="2" width="19.453125" style="13" customWidth="1"/>
    <col min="3" max="3" width="20.7265625" style="13" customWidth="1"/>
    <col min="4" max="4" width="31.54296875" style="13" customWidth="1"/>
    <col min="5" max="5" width="21.7265625" style="13" customWidth="1"/>
    <col min="6" max="6" width="20.453125" style="11" customWidth="1"/>
    <col min="7" max="7" width="21" style="11" customWidth="1"/>
    <col min="8" max="8" width="18" style="11" customWidth="1"/>
    <col min="9" max="9" width="32.81640625" style="11" customWidth="1"/>
    <col min="10" max="16384" width="9.1796875" style="11"/>
  </cols>
  <sheetData>
    <row r="1" spans="1:6" s="17" customFormat="1" x14ac:dyDescent="0.35">
      <c r="A1" s="24" t="s">
        <v>41</v>
      </c>
      <c r="B1" s="13"/>
      <c r="C1" s="13"/>
      <c r="D1" s="13"/>
      <c r="E1" s="13"/>
      <c r="F1" s="11"/>
    </row>
    <row r="2" spans="1:6" x14ac:dyDescent="0.35">
      <c r="A2" s="17"/>
    </row>
    <row r="3" spans="1:6" s="17" customFormat="1" x14ac:dyDescent="0.35">
      <c r="A3" s="18" t="s">
        <v>26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21</v>
      </c>
    </row>
    <row r="4" spans="1:6" ht="17.25" customHeight="1" x14ac:dyDescent="0.35">
      <c r="A4" s="53" t="s">
        <v>16</v>
      </c>
      <c r="B4" s="59"/>
      <c r="C4" s="59"/>
      <c r="D4" s="59"/>
      <c r="E4" s="59"/>
      <c r="F4" s="60"/>
    </row>
    <row r="5" spans="1:6" ht="17.25" customHeight="1" x14ac:dyDescent="0.35">
      <c r="A5" s="6" t="s">
        <v>8</v>
      </c>
      <c r="B5" s="38"/>
      <c r="C5" s="38"/>
      <c r="D5" s="38"/>
      <c r="E5" s="38"/>
      <c r="F5" s="37">
        <f>SUM(B5:E5)</f>
        <v>0</v>
      </c>
    </row>
    <row r="6" spans="1:6" ht="17.25" customHeight="1" x14ac:dyDescent="0.35">
      <c r="A6" s="6" t="s">
        <v>9</v>
      </c>
      <c r="B6" s="37">
        <v>29</v>
      </c>
      <c r="C6" s="37"/>
      <c r="D6" s="37"/>
      <c r="E6" s="37"/>
      <c r="F6" s="37">
        <f t="shared" ref="F6:F14" si="0">SUM(B6:E6)</f>
        <v>29</v>
      </c>
    </row>
    <row r="7" spans="1:6" ht="17.25" customHeight="1" x14ac:dyDescent="0.35">
      <c r="A7" s="6" t="s">
        <v>10</v>
      </c>
      <c r="B7" s="37">
        <v>70</v>
      </c>
      <c r="C7" s="37"/>
      <c r="D7" s="37"/>
      <c r="E7" s="37">
        <v>18</v>
      </c>
      <c r="F7" s="37">
        <f t="shared" si="0"/>
        <v>88</v>
      </c>
    </row>
    <row r="8" spans="1:6" ht="17.25" customHeight="1" x14ac:dyDescent="0.35">
      <c r="A8" s="6" t="s">
        <v>11</v>
      </c>
      <c r="B8" s="37">
        <v>81</v>
      </c>
      <c r="C8" s="37"/>
      <c r="D8" s="37"/>
      <c r="E8" s="37">
        <v>48</v>
      </c>
      <c r="F8" s="37">
        <f t="shared" si="0"/>
        <v>129</v>
      </c>
    </row>
    <row r="9" spans="1:6" ht="17.25" customHeight="1" x14ac:dyDescent="0.35">
      <c r="A9" s="6" t="s">
        <v>12</v>
      </c>
      <c r="B9" s="37">
        <v>107</v>
      </c>
      <c r="C9" s="37"/>
      <c r="D9" s="37">
        <v>7</v>
      </c>
      <c r="E9" s="37">
        <v>2</v>
      </c>
      <c r="F9" s="37">
        <f t="shared" si="0"/>
        <v>116</v>
      </c>
    </row>
    <row r="10" spans="1:6" ht="17.25" customHeight="1" x14ac:dyDescent="0.35">
      <c r="A10" s="6" t="s">
        <v>13</v>
      </c>
      <c r="B10" s="37">
        <v>64</v>
      </c>
      <c r="C10" s="37"/>
      <c r="D10" s="37">
        <v>37</v>
      </c>
      <c r="E10" s="37">
        <v>9</v>
      </c>
      <c r="F10" s="37">
        <f t="shared" si="0"/>
        <v>110</v>
      </c>
    </row>
    <row r="11" spans="1:6" ht="17.25" customHeight="1" x14ac:dyDescent="0.35">
      <c r="A11" s="6" t="s">
        <v>14</v>
      </c>
      <c r="B11" s="37">
        <v>58</v>
      </c>
      <c r="C11" s="37"/>
      <c r="D11" s="37">
        <v>27</v>
      </c>
      <c r="E11" s="37">
        <v>4</v>
      </c>
      <c r="F11" s="37">
        <f t="shared" si="0"/>
        <v>89</v>
      </c>
    </row>
    <row r="12" spans="1:6" ht="17.25" customHeight="1" x14ac:dyDescent="0.35">
      <c r="A12" s="6" t="s">
        <v>20</v>
      </c>
      <c r="B12" s="37">
        <v>91</v>
      </c>
      <c r="C12" s="37"/>
      <c r="D12" s="37">
        <v>12</v>
      </c>
      <c r="E12" s="37">
        <v>6</v>
      </c>
      <c r="F12" s="37">
        <f t="shared" si="0"/>
        <v>109</v>
      </c>
    </row>
    <row r="13" spans="1:6" ht="17.25" customHeight="1" x14ac:dyDescent="0.35">
      <c r="A13" s="6" t="s">
        <v>15</v>
      </c>
      <c r="B13" s="37">
        <v>19</v>
      </c>
      <c r="C13" s="37">
        <v>32</v>
      </c>
      <c r="D13" s="37">
        <v>1</v>
      </c>
      <c r="E13" s="37"/>
      <c r="F13" s="37">
        <f t="shared" si="0"/>
        <v>52</v>
      </c>
    </row>
    <row r="14" spans="1:6" ht="17.25" customHeight="1" x14ac:dyDescent="0.35">
      <c r="A14" s="7" t="s">
        <v>18</v>
      </c>
      <c r="B14" s="39">
        <f>SUM(B1:B13)</f>
        <v>519</v>
      </c>
      <c r="C14" s="39">
        <f>SUM(C1:C13)</f>
        <v>32</v>
      </c>
      <c r="D14" s="39">
        <f>SUM(D1:D13)</f>
        <v>84</v>
      </c>
      <c r="E14" s="39">
        <f>SUM(E1:E13)</f>
        <v>87</v>
      </c>
      <c r="F14" s="37">
        <f t="shared" si="0"/>
        <v>722</v>
      </c>
    </row>
    <row r="15" spans="1:6" ht="5.25" customHeight="1" x14ac:dyDescent="0.35">
      <c r="A15" s="4"/>
      <c r="B15" s="5"/>
      <c r="C15" s="5"/>
      <c r="D15" s="5"/>
      <c r="E15" s="8"/>
      <c r="F15" s="5"/>
    </row>
    <row r="16" spans="1:6" ht="18" customHeight="1" x14ac:dyDescent="0.35">
      <c r="A16" s="56" t="s">
        <v>17</v>
      </c>
      <c r="B16" s="57"/>
      <c r="C16" s="57"/>
      <c r="D16" s="57"/>
      <c r="E16" s="57"/>
      <c r="F16" s="58"/>
    </row>
    <row r="17" spans="1:7" ht="17.25" customHeight="1" x14ac:dyDescent="0.35">
      <c r="A17" s="6" t="s">
        <v>8</v>
      </c>
      <c r="B17" s="37"/>
      <c r="C17" s="37"/>
      <c r="D17" s="37"/>
      <c r="E17" s="41"/>
      <c r="F17" s="41"/>
      <c r="G17" s="17"/>
    </row>
    <row r="18" spans="1:7" ht="17.25" customHeight="1" x14ac:dyDescent="0.35">
      <c r="A18" s="6" t="s">
        <v>9</v>
      </c>
      <c r="B18" s="41">
        <v>67.80213999999998</v>
      </c>
      <c r="C18" s="41"/>
      <c r="D18" s="41"/>
      <c r="E18" s="41">
        <v>21.426650000000006</v>
      </c>
      <c r="F18" s="41">
        <f t="shared" ref="F18:F26" si="1">SUM(B18:E18)</f>
        <v>89.228789999999989</v>
      </c>
      <c r="G18" s="17"/>
    </row>
    <row r="19" spans="1:7" ht="17.25" customHeight="1" x14ac:dyDescent="0.35">
      <c r="A19" s="6" t="s">
        <v>10</v>
      </c>
      <c r="B19" s="41">
        <v>105.98665999999989</v>
      </c>
      <c r="C19" s="41"/>
      <c r="D19" s="41"/>
      <c r="E19" s="41">
        <v>112.1677199999999</v>
      </c>
      <c r="F19" s="41">
        <f t="shared" si="1"/>
        <v>218.15437999999978</v>
      </c>
      <c r="G19" s="17"/>
    </row>
    <row r="20" spans="1:7" ht="17.25" customHeight="1" x14ac:dyDescent="0.35">
      <c r="A20" s="6" t="s">
        <v>11</v>
      </c>
      <c r="B20" s="41">
        <v>86.511209999999949</v>
      </c>
      <c r="C20" s="41"/>
      <c r="D20" s="41"/>
      <c r="E20" s="41">
        <v>118.25333999999998</v>
      </c>
      <c r="F20" s="41">
        <f t="shared" si="1"/>
        <v>204.76454999999993</v>
      </c>
      <c r="G20" s="17"/>
    </row>
    <row r="21" spans="1:7" ht="17.25" customHeight="1" x14ac:dyDescent="0.35">
      <c r="A21" s="6" t="s">
        <v>12</v>
      </c>
      <c r="B21" s="41">
        <v>107.58666999999998</v>
      </c>
      <c r="C21" s="41"/>
      <c r="D21" s="41">
        <v>121.45466999999992</v>
      </c>
      <c r="E21" s="41">
        <v>27.353330000000007</v>
      </c>
      <c r="F21" s="41">
        <f t="shared" si="1"/>
        <v>256.39466999999991</v>
      </c>
      <c r="G21" s="17"/>
    </row>
    <row r="22" spans="1:7" ht="17.25" customHeight="1" x14ac:dyDescent="0.35">
      <c r="A22" s="6" t="s">
        <v>13</v>
      </c>
      <c r="B22" s="41">
        <v>61.446659999999994</v>
      </c>
      <c r="C22" s="41"/>
      <c r="D22" s="41">
        <v>203.99629000000007</v>
      </c>
      <c r="E22" s="41">
        <v>92.144819999999925</v>
      </c>
      <c r="F22" s="41">
        <f t="shared" si="1"/>
        <v>357.58776999999998</v>
      </c>
      <c r="G22" s="17"/>
    </row>
    <row r="23" spans="1:7" ht="17.25" customHeight="1" x14ac:dyDescent="0.35">
      <c r="A23" s="6" t="s">
        <v>14</v>
      </c>
      <c r="B23" s="41">
        <v>58.80666999999999</v>
      </c>
      <c r="C23" s="41"/>
      <c r="D23" s="41">
        <v>92.853349999999978</v>
      </c>
      <c r="E23" s="41">
        <v>63.687469999999983</v>
      </c>
      <c r="F23" s="41">
        <f t="shared" si="1"/>
        <v>215.34748999999996</v>
      </c>
      <c r="G23" s="17"/>
    </row>
    <row r="24" spans="1:7" ht="17.25" customHeight="1" x14ac:dyDescent="0.35">
      <c r="A24" s="6" t="s">
        <v>19</v>
      </c>
      <c r="B24" s="41">
        <v>96.293340000000001</v>
      </c>
      <c r="C24" s="41"/>
      <c r="D24" s="41">
        <v>33.24</v>
      </c>
      <c r="E24" s="41">
        <v>10.533330000000001</v>
      </c>
      <c r="F24" s="41">
        <f t="shared" si="1"/>
        <v>140.06667000000002</v>
      </c>
      <c r="G24" s="17"/>
    </row>
    <row r="25" spans="1:7" ht="17.25" customHeight="1" x14ac:dyDescent="0.35">
      <c r="A25" s="6" t="s">
        <v>15</v>
      </c>
      <c r="B25" s="41">
        <v>18.32001</v>
      </c>
      <c r="C25" s="41">
        <v>32.979999999999997</v>
      </c>
      <c r="D25" s="41">
        <v>1</v>
      </c>
      <c r="E25" s="41"/>
      <c r="F25" s="41">
        <f t="shared" si="1"/>
        <v>52.30001</v>
      </c>
      <c r="G25" s="17"/>
    </row>
    <row r="26" spans="1:7" ht="17.25" customHeight="1" x14ac:dyDescent="0.35">
      <c r="A26" s="7" t="s">
        <v>18</v>
      </c>
      <c r="B26" s="41">
        <f>SUM(B17:B25)</f>
        <v>602.75335999999982</v>
      </c>
      <c r="C26" s="41">
        <f>SUM(C17:C25)</f>
        <v>32.979999999999997</v>
      </c>
      <c r="D26" s="41">
        <f>SUM(D17:D25)</f>
        <v>452.54431</v>
      </c>
      <c r="E26" s="41">
        <f>SUM(E17:E25)</f>
        <v>445.56665999999979</v>
      </c>
      <c r="F26" s="41">
        <f t="shared" si="1"/>
        <v>1533.8443299999997</v>
      </c>
      <c r="G26" s="17"/>
    </row>
    <row r="27" spans="1:7" ht="6" customHeight="1" x14ac:dyDescent="0.35">
      <c r="A27" s="4"/>
      <c r="B27" s="5"/>
      <c r="C27" s="5"/>
      <c r="D27" s="5"/>
      <c r="E27" s="8"/>
      <c r="F27" s="5"/>
    </row>
    <row r="28" spans="1:7" s="17" customFormat="1" ht="46.5" customHeight="1" x14ac:dyDescent="0.35">
      <c r="A28" s="31" t="s">
        <v>7</v>
      </c>
      <c r="B28" s="44">
        <v>7.6600000000000001E-2</v>
      </c>
      <c r="C28" s="44">
        <v>0.1212</v>
      </c>
      <c r="D28" s="44">
        <v>8.9599999999999999E-2</v>
      </c>
      <c r="E28" s="44">
        <v>0</v>
      </c>
      <c r="F28" s="44">
        <v>6.8699999999999997E-2</v>
      </c>
    </row>
    <row r="29" spans="1:7" s="12" customFormat="1" ht="9.75" customHeight="1" x14ac:dyDescent="0.35">
      <c r="A29" s="9"/>
      <c r="B29" s="10"/>
      <c r="C29" s="10"/>
      <c r="D29" s="10"/>
      <c r="E29" s="10"/>
      <c r="F29" s="10"/>
    </row>
    <row r="30" spans="1:7" s="12" customFormat="1" ht="26.25" customHeight="1" x14ac:dyDescent="0.35">
      <c r="A30" s="33" t="s">
        <v>32</v>
      </c>
      <c r="B30" s="46"/>
      <c r="C30" s="28"/>
      <c r="D30" s="28"/>
      <c r="E30" s="28"/>
      <c r="F30" s="27"/>
    </row>
    <row r="31" spans="1:7" s="17" customFormat="1" ht="26.25" customHeight="1" x14ac:dyDescent="0.35">
      <c r="A31" s="32" t="s">
        <v>0</v>
      </c>
      <c r="B31" s="48">
        <v>0.1099</v>
      </c>
      <c r="C31" s="13"/>
      <c r="D31" s="13"/>
      <c r="E31" s="13"/>
      <c r="F31" s="11"/>
    </row>
    <row r="32" spans="1:7" ht="32.25" customHeight="1" x14ac:dyDescent="0.35">
      <c r="A32" s="31" t="s">
        <v>1</v>
      </c>
      <c r="B32" s="44">
        <v>4.2799999999999998E-2</v>
      </c>
    </row>
    <row r="33" spans="1:2" ht="47.25" customHeight="1" x14ac:dyDescent="0.35">
      <c r="A33" s="31" t="s">
        <v>22</v>
      </c>
      <c r="B33" s="44">
        <v>8.0000000000000002E-3</v>
      </c>
    </row>
    <row r="35" spans="1:2" x14ac:dyDescent="0.35">
      <c r="A35" s="14"/>
    </row>
    <row r="39" spans="1:2" x14ac:dyDescent="0.35">
      <c r="A39" s="15"/>
    </row>
    <row r="40" spans="1:2" x14ac:dyDescent="0.35">
      <c r="A40" s="16"/>
    </row>
    <row r="41" spans="1:2" x14ac:dyDescent="0.35">
      <c r="A41" s="16"/>
    </row>
    <row r="43" spans="1:2" x14ac:dyDescent="0.35">
      <c r="A43" s="14"/>
    </row>
    <row r="47" spans="1:2" x14ac:dyDescent="0.35">
      <c r="A47" s="15"/>
    </row>
    <row r="48" spans="1:2" x14ac:dyDescent="0.35">
      <c r="A48" s="16"/>
    </row>
    <row r="49" spans="1:6" s="13" customFormat="1" x14ac:dyDescent="0.35">
      <c r="A49" s="16"/>
      <c r="F49" s="11"/>
    </row>
    <row r="51" spans="1:6" s="13" customFormat="1" x14ac:dyDescent="0.35">
      <c r="A51" s="14"/>
      <c r="F51" s="11"/>
    </row>
    <row r="55" spans="1:6" s="13" customFormat="1" x14ac:dyDescent="0.35">
      <c r="A55" s="15"/>
      <c r="F55" s="11"/>
    </row>
    <row r="56" spans="1:6" s="13" customFormat="1" x14ac:dyDescent="0.35">
      <c r="A56" s="16"/>
      <c r="F56" s="11"/>
    </row>
    <row r="57" spans="1:6" s="13" customFormat="1" x14ac:dyDescent="0.35">
      <c r="A57" s="16"/>
      <c r="F57" s="11"/>
    </row>
    <row r="59" spans="1:6" s="13" customFormat="1" x14ac:dyDescent="0.35">
      <c r="A59" s="14"/>
      <c r="F59" s="11"/>
    </row>
    <row r="63" spans="1:6" s="13" customFormat="1" x14ac:dyDescent="0.35">
      <c r="A63" s="15"/>
      <c r="F63" s="11"/>
    </row>
    <row r="64" spans="1:6" s="13" customFormat="1" x14ac:dyDescent="0.35">
      <c r="A64" s="16"/>
      <c r="F64" s="11"/>
    </row>
    <row r="65" spans="1:6" s="13" customFormat="1" x14ac:dyDescent="0.35">
      <c r="A65" s="16"/>
      <c r="F65" s="11"/>
    </row>
    <row r="67" spans="1:6" s="13" customFormat="1" x14ac:dyDescent="0.35">
      <c r="A67" s="14"/>
      <c r="F67" s="11"/>
    </row>
    <row r="71" spans="1:6" s="13" customFormat="1" x14ac:dyDescent="0.35">
      <c r="A71" s="15"/>
      <c r="F71" s="11"/>
    </row>
    <row r="72" spans="1:6" s="13" customFormat="1" x14ac:dyDescent="0.35">
      <c r="A72" s="16"/>
      <c r="F72" s="11"/>
    </row>
    <row r="73" spans="1:6" s="13" customFormat="1" x14ac:dyDescent="0.35">
      <c r="A73" s="16"/>
      <c r="F73" s="11"/>
    </row>
    <row r="75" spans="1:6" s="13" customFormat="1" x14ac:dyDescent="0.35">
      <c r="A75" s="14"/>
      <c r="F75" s="11"/>
    </row>
    <row r="79" spans="1:6" s="13" customFormat="1" x14ac:dyDescent="0.35">
      <c r="A79" s="15"/>
      <c r="F79" s="11"/>
    </row>
    <row r="80" spans="1:6" s="13" customFormat="1" x14ac:dyDescent="0.35">
      <c r="A80" s="16"/>
      <c r="F80" s="11"/>
    </row>
    <row r="81" spans="1:6" s="13" customFormat="1" x14ac:dyDescent="0.35">
      <c r="A81" s="16"/>
      <c r="F81" s="11"/>
    </row>
  </sheetData>
  <mergeCells count="2">
    <mergeCell ref="A4:F4"/>
    <mergeCell ref="A16:F16"/>
  </mergeCells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35" sqref="C35"/>
    </sheetView>
  </sheetViews>
  <sheetFormatPr defaultColWidth="9.1796875" defaultRowHeight="14.5" x14ac:dyDescent="0.35"/>
  <cols>
    <col min="1" max="1" width="28.453125" style="11" customWidth="1"/>
    <col min="2" max="2" width="19.453125" style="13" customWidth="1"/>
    <col min="3" max="3" width="20.7265625" style="13" customWidth="1"/>
    <col min="4" max="4" width="31.54296875" style="13" customWidth="1"/>
    <col min="5" max="5" width="21.7265625" style="13" customWidth="1"/>
    <col min="6" max="6" width="20.453125" style="11" customWidth="1"/>
    <col min="7" max="7" width="21" style="11" customWidth="1"/>
    <col min="8" max="8" width="18" style="11" customWidth="1"/>
    <col min="9" max="9" width="32.81640625" style="11" customWidth="1"/>
    <col min="10" max="16384" width="9.1796875" style="11"/>
  </cols>
  <sheetData>
    <row r="1" spans="1:6" s="17" customFormat="1" x14ac:dyDescent="0.35">
      <c r="A1" s="24" t="s">
        <v>42</v>
      </c>
      <c r="B1" s="13"/>
      <c r="C1" s="13"/>
      <c r="D1" s="13"/>
      <c r="E1" s="13"/>
      <c r="F1" s="11"/>
    </row>
    <row r="2" spans="1:6" x14ac:dyDescent="0.35">
      <c r="A2" s="17"/>
    </row>
    <row r="3" spans="1:6" s="17" customFormat="1" x14ac:dyDescent="0.35">
      <c r="A3" s="18" t="s">
        <v>43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21</v>
      </c>
    </row>
    <row r="4" spans="1:6" s="17" customFormat="1" ht="17.25" customHeight="1" x14ac:dyDescent="0.35">
      <c r="A4" s="61" t="s">
        <v>16</v>
      </c>
      <c r="B4" s="62"/>
      <c r="C4" s="62"/>
      <c r="D4" s="62"/>
      <c r="E4" s="62"/>
      <c r="F4" s="62"/>
    </row>
    <row r="5" spans="1:6" s="17" customFormat="1" ht="17.25" customHeight="1" x14ac:dyDescent="0.35">
      <c r="A5" s="49" t="s">
        <v>8</v>
      </c>
      <c r="B5" s="38"/>
      <c r="C5" s="38"/>
      <c r="D5" s="38"/>
      <c r="E5" s="38"/>
      <c r="F5" s="37"/>
    </row>
    <row r="6" spans="1:6" s="17" customFormat="1" ht="17.25" customHeight="1" x14ac:dyDescent="0.35">
      <c r="A6" s="49" t="s">
        <v>9</v>
      </c>
      <c r="B6" s="37">
        <v>54</v>
      </c>
      <c r="C6" s="38"/>
      <c r="D6" s="37"/>
      <c r="E6" s="37">
        <v>28</v>
      </c>
      <c r="F6" s="37">
        <f t="shared" ref="F6:F14" si="0">SUM(B6:E6)</f>
        <v>82</v>
      </c>
    </row>
    <row r="7" spans="1:6" s="17" customFormat="1" ht="17.25" customHeight="1" x14ac:dyDescent="0.35">
      <c r="A7" s="49" t="s">
        <v>10</v>
      </c>
      <c r="B7" s="37">
        <v>52</v>
      </c>
      <c r="C7" s="38"/>
      <c r="D7" s="37"/>
      <c r="E7" s="37">
        <v>113</v>
      </c>
      <c r="F7" s="37">
        <f t="shared" si="0"/>
        <v>165</v>
      </c>
    </row>
    <row r="8" spans="1:6" s="17" customFormat="1" ht="17.25" customHeight="1" x14ac:dyDescent="0.35">
      <c r="A8" s="49" t="s">
        <v>11</v>
      </c>
      <c r="B8" s="37">
        <v>15</v>
      </c>
      <c r="C8" s="38"/>
      <c r="D8" s="37"/>
      <c r="E8" s="37">
        <v>80</v>
      </c>
      <c r="F8" s="37">
        <f t="shared" si="0"/>
        <v>95</v>
      </c>
    </row>
    <row r="9" spans="1:6" s="17" customFormat="1" ht="17.25" customHeight="1" x14ac:dyDescent="0.35">
      <c r="A9" s="49" t="s">
        <v>12</v>
      </c>
      <c r="B9" s="37">
        <v>7</v>
      </c>
      <c r="C9" s="38"/>
      <c r="D9" s="37">
        <v>136</v>
      </c>
      <c r="E9" s="37">
        <v>29</v>
      </c>
      <c r="F9" s="37">
        <f t="shared" si="0"/>
        <v>172</v>
      </c>
    </row>
    <row r="10" spans="1:6" s="17" customFormat="1" ht="17.25" customHeight="1" x14ac:dyDescent="0.35">
      <c r="A10" s="49" t="s">
        <v>13</v>
      </c>
      <c r="B10" s="37">
        <v>1</v>
      </c>
      <c r="C10" s="38"/>
      <c r="D10" s="37">
        <v>195</v>
      </c>
      <c r="E10" s="37">
        <v>102</v>
      </c>
      <c r="F10" s="37">
        <f t="shared" si="0"/>
        <v>298</v>
      </c>
    </row>
    <row r="11" spans="1:6" s="17" customFormat="1" ht="17.25" customHeight="1" x14ac:dyDescent="0.35">
      <c r="A11" s="49" t="s">
        <v>14</v>
      </c>
      <c r="B11" s="37">
        <v>3</v>
      </c>
      <c r="C11" s="38"/>
      <c r="D11" s="37">
        <v>78</v>
      </c>
      <c r="E11" s="37">
        <v>69</v>
      </c>
      <c r="F11" s="37">
        <f t="shared" si="0"/>
        <v>150</v>
      </c>
    </row>
    <row r="12" spans="1:6" s="17" customFormat="1" ht="17.25" customHeight="1" x14ac:dyDescent="0.35">
      <c r="A12" s="49" t="s">
        <v>20</v>
      </c>
      <c r="B12" s="37">
        <v>8</v>
      </c>
      <c r="C12" s="38"/>
      <c r="D12" s="37">
        <v>23</v>
      </c>
      <c r="E12" s="37">
        <v>5</v>
      </c>
      <c r="F12" s="37">
        <f t="shared" ref="F12" si="1">SUM(B12:E12)</f>
        <v>36</v>
      </c>
    </row>
    <row r="13" spans="1:6" s="17" customFormat="1" ht="17.25" customHeight="1" x14ac:dyDescent="0.35">
      <c r="A13" s="49" t="s">
        <v>15</v>
      </c>
      <c r="B13" s="37"/>
      <c r="C13" s="38">
        <v>6</v>
      </c>
      <c r="D13" s="37"/>
      <c r="E13" s="50"/>
      <c r="F13" s="37">
        <f t="shared" si="0"/>
        <v>6</v>
      </c>
    </row>
    <row r="14" spans="1:6" s="17" customFormat="1" ht="17.25" customHeight="1" x14ac:dyDescent="0.35">
      <c r="A14" s="51" t="s">
        <v>18</v>
      </c>
      <c r="B14" s="39">
        <f>SUM(B1:B13)</f>
        <v>140</v>
      </c>
      <c r="C14" s="39">
        <f>SUM(C1:C13)</f>
        <v>6</v>
      </c>
      <c r="D14" s="39">
        <f>SUM(D1:D13)</f>
        <v>432</v>
      </c>
      <c r="E14" s="39">
        <f>SUM(E1:E13)</f>
        <v>426</v>
      </c>
      <c r="F14" s="37">
        <f t="shared" si="0"/>
        <v>1004</v>
      </c>
    </row>
    <row r="15" spans="1:6" ht="5.25" customHeight="1" x14ac:dyDescent="0.35">
      <c r="A15" s="4"/>
      <c r="B15" s="5"/>
      <c r="C15" s="5"/>
      <c r="D15" s="5"/>
      <c r="E15" s="8"/>
      <c r="F15" s="5"/>
    </row>
    <row r="16" spans="1:6" ht="18" customHeight="1" x14ac:dyDescent="0.35">
      <c r="A16" s="56" t="s">
        <v>17</v>
      </c>
      <c r="B16" s="57"/>
      <c r="C16" s="57"/>
      <c r="D16" s="57"/>
      <c r="E16" s="57"/>
      <c r="F16" s="58"/>
    </row>
    <row r="17" spans="1:6" ht="17.25" customHeight="1" x14ac:dyDescent="0.35">
      <c r="A17" s="6" t="s">
        <v>8</v>
      </c>
      <c r="B17" s="37"/>
      <c r="C17" s="37"/>
      <c r="D17" s="37"/>
      <c r="E17" s="41"/>
      <c r="F17" s="41"/>
    </row>
    <row r="18" spans="1:6" ht="17.25" customHeight="1" x14ac:dyDescent="0.35">
      <c r="A18" s="6" t="s">
        <v>9</v>
      </c>
      <c r="B18" s="41">
        <v>43.646670000000029</v>
      </c>
      <c r="C18" s="52"/>
      <c r="D18" s="52"/>
      <c r="E18" s="52">
        <v>21.426650000000006</v>
      </c>
      <c r="F18" s="41">
        <f t="shared" ref="F18:F26" si="2">SUM(B18:E18)</f>
        <v>65.073320000000038</v>
      </c>
    </row>
    <row r="19" spans="1:6" ht="17.25" customHeight="1" x14ac:dyDescent="0.35">
      <c r="A19" s="6" t="s">
        <v>10</v>
      </c>
      <c r="B19" s="41">
        <v>42.980000000000018</v>
      </c>
      <c r="C19" s="52"/>
      <c r="D19" s="52"/>
      <c r="E19" s="52">
        <v>94.207719999999952</v>
      </c>
      <c r="F19" s="41">
        <f t="shared" si="2"/>
        <v>137.18771999999996</v>
      </c>
    </row>
    <row r="20" spans="1:6" ht="17.25" customHeight="1" x14ac:dyDescent="0.35">
      <c r="A20" s="6" t="s">
        <v>11</v>
      </c>
      <c r="B20" s="41">
        <v>14.026670000000001</v>
      </c>
      <c r="C20" s="52"/>
      <c r="D20" s="52"/>
      <c r="E20" s="52">
        <v>70.253339999999966</v>
      </c>
      <c r="F20" s="41">
        <f t="shared" si="2"/>
        <v>84.280009999999962</v>
      </c>
    </row>
    <row r="21" spans="1:6" ht="17.25" customHeight="1" x14ac:dyDescent="0.35">
      <c r="A21" s="6" t="s">
        <v>12</v>
      </c>
      <c r="B21" s="41">
        <v>6.6666699999999999</v>
      </c>
      <c r="C21" s="52"/>
      <c r="D21" s="41">
        <v>116.58799999999992</v>
      </c>
      <c r="E21" s="52">
        <v>26.113330000000005</v>
      </c>
      <c r="F21" s="41">
        <f t="shared" si="2"/>
        <v>149.36799999999994</v>
      </c>
    </row>
    <row r="22" spans="1:6" ht="17.25" customHeight="1" x14ac:dyDescent="0.35">
      <c r="A22" s="6" t="s">
        <v>13</v>
      </c>
      <c r="B22" s="41">
        <v>1</v>
      </c>
      <c r="C22" s="52"/>
      <c r="D22" s="41">
        <v>172.90296000000006</v>
      </c>
      <c r="E22" s="52">
        <v>85.238149999999891</v>
      </c>
      <c r="F22" s="41">
        <f t="shared" si="2"/>
        <v>259.14110999999997</v>
      </c>
    </row>
    <row r="23" spans="1:6" ht="17.25" customHeight="1" x14ac:dyDescent="0.35">
      <c r="A23" s="6" t="s">
        <v>14</v>
      </c>
      <c r="B23" s="41">
        <v>2.46</v>
      </c>
      <c r="C23" s="52"/>
      <c r="D23" s="41">
        <v>67.43334000000003</v>
      </c>
      <c r="E23" s="52">
        <v>59.687469999999976</v>
      </c>
      <c r="F23" s="41">
        <f t="shared" si="2"/>
        <v>129.58080999999999</v>
      </c>
    </row>
    <row r="24" spans="1:6" ht="17.25" customHeight="1" x14ac:dyDescent="0.35">
      <c r="A24" s="6" t="s">
        <v>19</v>
      </c>
      <c r="B24" s="41">
        <v>8</v>
      </c>
      <c r="C24" s="52"/>
      <c r="D24" s="41">
        <v>21.54</v>
      </c>
      <c r="E24" s="52">
        <v>4.9333299999999998</v>
      </c>
      <c r="F24" s="41">
        <f t="shared" si="2"/>
        <v>34.473329999999997</v>
      </c>
    </row>
    <row r="25" spans="1:6" ht="17.25" customHeight="1" x14ac:dyDescent="0.35">
      <c r="A25" s="6" t="s">
        <v>15</v>
      </c>
      <c r="B25" s="52"/>
      <c r="C25" s="41">
        <v>3.0454699999999999</v>
      </c>
      <c r="D25" s="52"/>
      <c r="E25" s="52"/>
      <c r="F25" s="41">
        <f t="shared" si="2"/>
        <v>3.0454699999999999</v>
      </c>
    </row>
    <row r="26" spans="1:6" ht="17.25" customHeight="1" x14ac:dyDescent="0.35">
      <c r="A26" s="7" t="s">
        <v>18</v>
      </c>
      <c r="B26" s="41">
        <f>SUM(B17:B25)</f>
        <v>118.78001000000003</v>
      </c>
      <c r="C26" s="41">
        <f>SUM(C17:C25)</f>
        <v>3.0454699999999999</v>
      </c>
      <c r="D26" s="41">
        <f>SUM(D17:D25)</f>
        <v>378.46430000000004</v>
      </c>
      <c r="E26" s="41">
        <f>SUM(E17:E25)</f>
        <v>361.85998999999981</v>
      </c>
      <c r="F26" s="41">
        <f t="shared" si="2"/>
        <v>862.14976999999988</v>
      </c>
    </row>
    <row r="27" spans="1:6" ht="6" customHeight="1" x14ac:dyDescent="0.35">
      <c r="A27" s="4"/>
      <c r="B27" s="5"/>
      <c r="C27" s="5"/>
      <c r="D27" s="5"/>
      <c r="E27" s="8"/>
      <c r="F27" s="5"/>
    </row>
    <row r="28" spans="1:6" s="17" customFormat="1" ht="46.5" customHeight="1" x14ac:dyDescent="0.35">
      <c r="A28" s="31" t="s">
        <v>7</v>
      </c>
      <c r="B28" s="44">
        <v>4.1399999999999999E-2</v>
      </c>
      <c r="C28" s="44">
        <v>0.3619</v>
      </c>
      <c r="D28" s="44">
        <v>5.8099999999999999E-2</v>
      </c>
      <c r="E28" s="44">
        <v>0.1052</v>
      </c>
      <c r="F28" s="44">
        <v>7.85E-2</v>
      </c>
    </row>
    <row r="29" spans="1:6" s="12" customFormat="1" ht="9.75" customHeight="1" x14ac:dyDescent="0.35">
      <c r="A29" s="9"/>
      <c r="B29" s="10"/>
      <c r="C29" s="10"/>
      <c r="D29" s="10"/>
      <c r="E29" s="10"/>
      <c r="F29" s="10"/>
    </row>
    <row r="30" spans="1:6" s="12" customFormat="1" ht="26.25" customHeight="1" x14ac:dyDescent="0.35">
      <c r="A30" s="33" t="s">
        <v>35</v>
      </c>
      <c r="B30" s="46"/>
      <c r="C30" s="28"/>
      <c r="D30" s="28"/>
      <c r="E30" s="28"/>
      <c r="F30" s="27"/>
    </row>
    <row r="31" spans="1:6" s="17" customFormat="1" ht="26.25" customHeight="1" x14ac:dyDescent="0.35">
      <c r="A31" s="32" t="s">
        <v>0</v>
      </c>
      <c r="B31" s="48">
        <v>0.1389</v>
      </c>
      <c r="C31" s="13"/>
      <c r="D31" s="13"/>
      <c r="E31" s="13"/>
      <c r="F31" s="11"/>
    </row>
    <row r="32" spans="1:6" s="17" customFormat="1" ht="32.25" customHeight="1" x14ac:dyDescent="0.35">
      <c r="A32" s="31" t="s">
        <v>1</v>
      </c>
      <c r="B32" s="44">
        <v>7.2300000000000003E-2</v>
      </c>
      <c r="C32" s="13"/>
      <c r="D32" s="13"/>
      <c r="E32" s="13"/>
      <c r="F32" s="11"/>
    </row>
    <row r="33" spans="1:2" ht="47.25" customHeight="1" x14ac:dyDescent="0.35">
      <c r="A33" s="31" t="s">
        <v>22</v>
      </c>
      <c r="B33" s="44">
        <v>2.6599999999999999E-2</v>
      </c>
    </row>
    <row r="35" spans="1:2" x14ac:dyDescent="0.35">
      <c r="A35" s="14"/>
    </row>
    <row r="39" spans="1:2" x14ac:dyDescent="0.35">
      <c r="A39" s="15"/>
    </row>
    <row r="40" spans="1:2" x14ac:dyDescent="0.35">
      <c r="A40" s="16"/>
    </row>
    <row r="41" spans="1:2" x14ac:dyDescent="0.35">
      <c r="A41" s="16"/>
    </row>
    <row r="43" spans="1:2" x14ac:dyDescent="0.35">
      <c r="A43" s="14"/>
    </row>
    <row r="47" spans="1:2" x14ac:dyDescent="0.35">
      <c r="A47" s="15"/>
    </row>
    <row r="48" spans="1:2" x14ac:dyDescent="0.35">
      <c r="A48" s="16"/>
    </row>
    <row r="49" spans="1:6" s="13" customFormat="1" x14ac:dyDescent="0.35">
      <c r="A49" s="16"/>
      <c r="F49" s="11"/>
    </row>
    <row r="51" spans="1:6" s="13" customFormat="1" x14ac:dyDescent="0.35">
      <c r="A51" s="14"/>
      <c r="F51" s="11"/>
    </row>
    <row r="55" spans="1:6" s="13" customFormat="1" x14ac:dyDescent="0.35">
      <c r="A55" s="15"/>
      <c r="F55" s="11"/>
    </row>
    <row r="56" spans="1:6" s="13" customFormat="1" x14ac:dyDescent="0.35">
      <c r="A56" s="16"/>
      <c r="F56" s="11"/>
    </row>
    <row r="57" spans="1:6" s="13" customFormat="1" x14ac:dyDescent="0.35">
      <c r="A57" s="16"/>
      <c r="F57" s="11"/>
    </row>
    <row r="59" spans="1:6" s="13" customFormat="1" x14ac:dyDescent="0.35">
      <c r="A59" s="14"/>
      <c r="F59" s="11"/>
    </row>
    <row r="63" spans="1:6" s="13" customFormat="1" x14ac:dyDescent="0.35">
      <c r="A63" s="15"/>
      <c r="F63" s="11"/>
    </row>
    <row r="64" spans="1:6" s="13" customFormat="1" x14ac:dyDescent="0.35">
      <c r="A64" s="16"/>
      <c r="F64" s="11"/>
    </row>
    <row r="65" spans="1:6" s="13" customFormat="1" x14ac:dyDescent="0.35">
      <c r="A65" s="16"/>
      <c r="F65" s="11"/>
    </row>
    <row r="67" spans="1:6" s="13" customFormat="1" x14ac:dyDescent="0.35">
      <c r="A67" s="14"/>
      <c r="F67" s="11"/>
    </row>
    <row r="71" spans="1:6" s="13" customFormat="1" x14ac:dyDescent="0.35">
      <c r="A71" s="15"/>
      <c r="F71" s="11"/>
    </row>
    <row r="72" spans="1:6" s="13" customFormat="1" x14ac:dyDescent="0.35">
      <c r="A72" s="16"/>
      <c r="F72" s="11"/>
    </row>
    <row r="73" spans="1:6" s="13" customFormat="1" x14ac:dyDescent="0.35">
      <c r="A73" s="16"/>
      <c r="F73" s="11"/>
    </row>
    <row r="75" spans="1:6" s="13" customFormat="1" x14ac:dyDescent="0.35">
      <c r="A75" s="14"/>
      <c r="F75" s="11"/>
    </row>
    <row r="79" spans="1:6" s="13" customFormat="1" x14ac:dyDescent="0.35">
      <c r="A79" s="15"/>
      <c r="F79" s="11"/>
    </row>
    <row r="80" spans="1:6" s="13" customFormat="1" x14ac:dyDescent="0.35">
      <c r="A80" s="16"/>
      <c r="F80" s="11"/>
    </row>
    <row r="81" spans="1:6" s="13" customFormat="1" x14ac:dyDescent="0.35">
      <c r="A81" s="16"/>
      <c r="F81" s="11"/>
    </row>
  </sheetData>
  <mergeCells count="2">
    <mergeCell ref="A4:F4"/>
    <mergeCell ref="A16:F16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TRUSTWIDE</vt:lpstr>
      <vt:lpstr>ESTATES AND FACILITIES</vt:lpstr>
      <vt:lpstr>MEDICINE</vt:lpstr>
      <vt:lpstr>SPECIALIST SERVICES</vt:lpstr>
      <vt:lpstr>SURGERY</vt:lpstr>
      <vt:lpstr>CORPORATE</vt:lpstr>
      <vt:lpstr>COMMUNITY SERVICES</vt:lpstr>
    </vt:vector>
  </TitlesOfParts>
  <Company>WWL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 Julie</dc:creator>
  <cp:lastModifiedBy>Wood Julie</cp:lastModifiedBy>
  <cp:lastPrinted>2017-04-28T15:34:39Z</cp:lastPrinted>
  <dcterms:created xsi:type="dcterms:W3CDTF">2016-12-15T15:54:36Z</dcterms:created>
  <dcterms:modified xsi:type="dcterms:W3CDTF">2022-10-31T15:41:19Z</dcterms:modified>
</cp:coreProperties>
</file>